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68" windowWidth="19320" windowHeight="11640"/>
  </bookViews>
  <sheets>
    <sheet name="MAPA RESUMO" sheetId="1" r:id="rId1"/>
    <sheet name="Chave Creditos" sheetId="15" r:id="rId2"/>
  </sheets>
  <calcPr calcId="125725"/>
</workbook>
</file>

<file path=xl/calcChain.xml><?xml version="1.0" encoding="utf-8"?>
<calcChain xmlns="http://schemas.openxmlformats.org/spreadsheetml/2006/main">
  <c r="J15" i="1"/>
  <c r="J19"/>
  <c r="J111"/>
  <c r="J112"/>
  <c r="J29"/>
  <c r="J39"/>
  <c r="J85"/>
  <c r="J89"/>
  <c r="K29"/>
  <c r="K111"/>
  <c r="K39"/>
  <c r="K46"/>
  <c r="K57"/>
  <c r="K61"/>
  <c r="K67"/>
  <c r="K74"/>
  <c r="K81"/>
  <c r="K85"/>
  <c r="K89"/>
  <c r="K94"/>
  <c r="K100"/>
  <c r="K102"/>
  <c r="K108"/>
  <c r="K110"/>
  <c r="M100"/>
  <c r="M102"/>
  <c r="M108"/>
  <c r="M110"/>
  <c r="I108"/>
  <c r="I110"/>
  <c r="G110"/>
  <c r="E110"/>
  <c r="I100"/>
  <c r="I102"/>
  <c r="G102"/>
  <c r="E102"/>
  <c r="M94"/>
  <c r="I94"/>
  <c r="G92"/>
  <c r="E92"/>
  <c r="E94"/>
  <c r="M89"/>
  <c r="M111"/>
  <c r="L112"/>
  <c r="L89"/>
  <c r="I89"/>
  <c r="H89"/>
  <c r="G88"/>
  <c r="E88"/>
  <c r="F88"/>
  <c r="M85"/>
  <c r="L85"/>
  <c r="I85"/>
  <c r="H85"/>
  <c r="G84"/>
  <c r="F84"/>
  <c r="E84"/>
  <c r="M81"/>
  <c r="I81"/>
  <c r="M74"/>
  <c r="I74"/>
  <c r="M67"/>
  <c r="I67"/>
  <c r="M61"/>
  <c r="I61"/>
  <c r="M57"/>
  <c r="I57"/>
  <c r="M46"/>
  <c r="I46"/>
  <c r="M39"/>
  <c r="L39"/>
  <c r="I39"/>
  <c r="H39"/>
  <c r="M29"/>
  <c r="L29"/>
  <c r="I29"/>
  <c r="H29"/>
  <c r="H111"/>
  <c r="H112"/>
  <c r="L19"/>
  <c r="H19"/>
  <c r="L15"/>
  <c r="L111"/>
  <c r="H15"/>
  <c r="G18"/>
  <c r="G17"/>
  <c r="G14"/>
  <c r="G13"/>
  <c r="G12"/>
  <c r="G11"/>
  <c r="G10"/>
  <c r="G9"/>
  <c r="G8"/>
  <c r="G7"/>
  <c r="G106"/>
  <c r="E106"/>
  <c r="G105"/>
  <c r="E105"/>
  <c r="G98"/>
  <c r="E98"/>
  <c r="G97"/>
  <c r="E97"/>
  <c r="G79"/>
  <c r="E79"/>
  <c r="G78"/>
  <c r="E78"/>
  <c r="G77"/>
  <c r="E77"/>
  <c r="G72"/>
  <c r="E72"/>
  <c r="G71"/>
  <c r="E71"/>
  <c r="G70"/>
  <c r="E70"/>
  <c r="G65"/>
  <c r="E65"/>
  <c r="G64"/>
  <c r="E64"/>
  <c r="G55"/>
  <c r="E55"/>
  <c r="G54"/>
  <c r="E54"/>
  <c r="G53"/>
  <c r="E53"/>
  <c r="G52"/>
  <c r="E52"/>
  <c r="G51"/>
  <c r="E51"/>
  <c r="G50"/>
  <c r="E50"/>
  <c r="G44"/>
  <c r="E44"/>
  <c r="G43"/>
  <c r="G46"/>
  <c r="E43"/>
  <c r="G42"/>
  <c r="E42"/>
  <c r="G37"/>
  <c r="F37"/>
  <c r="E37"/>
  <c r="G36"/>
  <c r="F36"/>
  <c r="E36"/>
  <c r="G35"/>
  <c r="F35"/>
  <c r="G34"/>
  <c r="F34"/>
  <c r="E34"/>
  <c r="G33"/>
  <c r="F33"/>
  <c r="G32"/>
  <c r="F32"/>
  <c r="E32"/>
  <c r="G27"/>
  <c r="F27"/>
  <c r="G26"/>
  <c r="F26"/>
  <c r="E26"/>
  <c r="G25"/>
  <c r="F25"/>
  <c r="G24"/>
  <c r="F24"/>
  <c r="E24"/>
  <c r="G23"/>
  <c r="F23"/>
  <c r="G22"/>
  <c r="F22"/>
  <c r="F13"/>
  <c r="E13"/>
  <c r="F12"/>
  <c r="E12"/>
  <c r="F11"/>
  <c r="E11"/>
  <c r="F10"/>
  <c r="E10"/>
  <c r="F9"/>
  <c r="E9"/>
  <c r="F8"/>
  <c r="E8"/>
  <c r="F14"/>
  <c r="E14"/>
  <c r="G107"/>
  <c r="E107"/>
  <c r="G104"/>
  <c r="G99"/>
  <c r="E99"/>
  <c r="G96"/>
  <c r="G100"/>
  <c r="G93"/>
  <c r="E93"/>
  <c r="G91"/>
  <c r="E91"/>
  <c r="G87"/>
  <c r="G89"/>
  <c r="F87"/>
  <c r="F89"/>
  <c r="G83"/>
  <c r="G85"/>
  <c r="F83"/>
  <c r="G80"/>
  <c r="E80"/>
  <c r="G76"/>
  <c r="G73"/>
  <c r="E73"/>
  <c r="G69"/>
  <c r="G74"/>
  <c r="E69"/>
  <c r="E74"/>
  <c r="G66"/>
  <c r="E66"/>
  <c r="G63"/>
  <c r="G60"/>
  <c r="E60"/>
  <c r="G59"/>
  <c r="E59"/>
  <c r="G56"/>
  <c r="E56"/>
  <c r="G49"/>
  <c r="G45"/>
  <c r="E45"/>
  <c r="G41"/>
  <c r="G38"/>
  <c r="F38"/>
  <c r="G31"/>
  <c r="F31"/>
  <c r="F39"/>
  <c r="G28"/>
  <c r="G21"/>
  <c r="G29"/>
  <c r="F28"/>
  <c r="E28"/>
  <c r="F21"/>
  <c r="E21"/>
  <c r="E29"/>
  <c r="F18"/>
  <c r="E18"/>
  <c r="F17"/>
  <c r="F7"/>
  <c r="E7"/>
  <c r="E15"/>
  <c r="F19"/>
  <c r="E38"/>
  <c r="G57"/>
  <c r="G67"/>
  <c r="G81"/>
  <c r="E87"/>
  <c r="E89"/>
  <c r="E23"/>
  <c r="E25"/>
  <c r="E27"/>
  <c r="E33"/>
  <c r="E35"/>
  <c r="G19"/>
  <c r="G108"/>
  <c r="E17"/>
  <c r="E19"/>
  <c r="E41"/>
  <c r="E76"/>
  <c r="E81"/>
  <c r="E104"/>
  <c r="E108"/>
  <c r="E22"/>
  <c r="G39"/>
  <c r="G15"/>
  <c r="E46"/>
  <c r="F29"/>
  <c r="G94"/>
  <c r="E31"/>
  <c r="E39"/>
  <c r="E49"/>
  <c r="E57"/>
  <c r="E63"/>
  <c r="E67"/>
  <c r="E83"/>
  <c r="E85"/>
  <c r="E96"/>
  <c r="E100"/>
  <c r="I111"/>
  <c r="E61"/>
  <c r="E111"/>
  <c r="E112"/>
  <c r="G61"/>
  <c r="G111"/>
  <c r="F85"/>
  <c r="F15"/>
  <c r="F111"/>
  <c r="F112"/>
</calcChain>
</file>

<file path=xl/sharedStrings.xml><?xml version="1.0" encoding="utf-8"?>
<sst xmlns="http://schemas.openxmlformats.org/spreadsheetml/2006/main" count="162" uniqueCount="99">
  <si>
    <t>DATA</t>
  </si>
  <si>
    <t>Chave | Créditos</t>
  </si>
  <si>
    <t>Horas de participação</t>
  </si>
  <si>
    <t>1h</t>
  </si>
  <si>
    <t>-</t>
  </si>
  <si>
    <t>1 presença</t>
  </si>
  <si>
    <t>2h</t>
  </si>
  <si>
    <t>N.º ROC</t>
  </si>
  <si>
    <t>ENTIDADE</t>
  </si>
  <si>
    <t>NOME ROC</t>
  </si>
  <si>
    <t>MAPA DE FORMAÇÃO PROFISSIONAL CONTíNUA REALIZADA</t>
  </si>
  <si>
    <t>Créditos do ano</t>
  </si>
  <si>
    <t>Certificados</t>
  </si>
  <si>
    <t>Não Certificados</t>
  </si>
  <si>
    <t>CRÉDITOS ACUMULADOS</t>
  </si>
  <si>
    <t>Totais</t>
  </si>
  <si>
    <t>Subtotal</t>
  </si>
  <si>
    <t>Créditos a considerar</t>
  </si>
  <si>
    <t>Limite de créditos anual</t>
  </si>
  <si>
    <t>TOTAL DE CRÉDITOS DE FORMAÇÃO</t>
  </si>
  <si>
    <t>TRIÉNIO  n / n+2</t>
  </si>
  <si>
    <t>n</t>
  </si>
  <si>
    <t>n+1</t>
  </si>
  <si>
    <t>n+2</t>
  </si>
  <si>
    <t xml:space="preserve">Inserir anos do triénio </t>
  </si>
  <si>
    <t>Nota:</t>
  </si>
  <si>
    <t xml:space="preserve">    1.2. Promovidas por outras entidades  congéneres estrangeiras [Artigo 5.º, n.º 1, alínea a)]</t>
  </si>
  <si>
    <t xml:space="preserve">2h </t>
  </si>
  <si>
    <t>2H</t>
  </si>
  <si>
    <t xml:space="preserve">    2.1. Promovidas pela OROC, excluindo congressos ou seminários [Artigo 5.º, n.º 1, alínea e)]</t>
  </si>
  <si>
    <t xml:space="preserve">    2.2. Promovidas por entidades congéneres estrangeiras, excluindo congressos e seminários  [Artigo 5.º, n.º 1, alínea e)]</t>
  </si>
  <si>
    <t xml:space="preserve">    2.4.  Promovidas por outras entidades (instituições de ensino superior, associações profissionais, empresas de formação, entre outras), excluindo congressos ou seminários [Artigo 5.º, n.º 1, alínea g)]</t>
  </si>
  <si>
    <r>
      <t xml:space="preserve">    1.1. Promovidas pela OROC  [Artigo 5.º, n.º 1, alínea a)]  -  </t>
    </r>
    <r>
      <rPr>
        <u/>
        <sz val="9"/>
        <rFont val="Arial"/>
        <family val="2"/>
      </rPr>
      <t>"encontro"</t>
    </r>
  </si>
  <si>
    <t xml:space="preserve">    1.5. Assistente em Congressos ou seminários promovidos SROC ou outras entidades [Artigo 5.º, n.º 1, alínea d)]</t>
  </si>
  <si>
    <t>Se certificado</t>
  </si>
  <si>
    <t>Não sujeito a avaliação</t>
  </si>
  <si>
    <t>5. Participação em júris de exames ou provas profissionais a submetidos aos candidatos a ROC  [Artigo 5.º, n.º 1, alínea k)]</t>
  </si>
  <si>
    <t>2 h</t>
  </si>
  <si>
    <t>3. Publicação de trabalhos (dissertações de mestrado ou teses de doutoramento aprovadas)  [Artigo 5.º, n.º 1, alínea i)] - por cada uma</t>
  </si>
  <si>
    <t xml:space="preserve">    1.4. Promovidas por outras entidades (instituições de ensino superior, associações profissionais, empresas de formação entre outras), excluindo congressos e seminários  [Artigo 5.º, n.º 1, alínea c)] - *</t>
  </si>
  <si>
    <t>4. Publicação de livros [Artigo 5..º, n.º 1, alínea j)] - por cada um - *</t>
  </si>
  <si>
    <t>6. Publicação de artigos em revistas nacionais ou internacionais  [Artigo 5.º, n.º 1, alínea l)] - por cada artigo</t>
  </si>
  <si>
    <t>7. Autoformação  [Artigo 5.º, n.º 1, alínea m)]</t>
  </si>
  <si>
    <t>1 crédito</t>
  </si>
  <si>
    <t>Créditos            Certificados</t>
  </si>
  <si>
    <r>
      <t xml:space="preserve">    1.1. Promovidas pela OROC  [ Artigo 5.º, n.º 1, alínea a)] - "</t>
    </r>
    <r>
      <rPr>
        <u/>
        <sz val="9"/>
        <rFont val="Arial"/>
        <family val="2"/>
      </rPr>
      <t>ação de formação" e "congressos"</t>
    </r>
  </si>
  <si>
    <r>
      <t xml:space="preserve">1. Participação como </t>
    </r>
    <r>
      <rPr>
        <u/>
        <sz val="9"/>
        <rFont val="Arial"/>
        <family val="2"/>
      </rPr>
      <t>formando</t>
    </r>
    <r>
      <rPr>
        <sz val="9"/>
        <rFont val="Arial"/>
        <family val="2"/>
      </rPr>
      <t xml:space="preserve"> em ações de formação, encontros ou congressos:</t>
    </r>
  </si>
  <si>
    <t xml:space="preserve">    1.3. Promovidas por sociedades de ROC, excluindo congressos e seminários  [Artigo 5.º, n.º 1, alínea b)]  *</t>
  </si>
  <si>
    <t>*</t>
  </si>
  <si>
    <t xml:space="preserve">    2.3. Promovidas por sociedades de ROC, excluíndo congressos ou seminários [Artigo 5.º, n.º 1, alínea f)]</t>
  </si>
  <si>
    <t>5 créditos</t>
  </si>
  <si>
    <t>15 créditos</t>
  </si>
  <si>
    <t>10 créditos</t>
  </si>
  <si>
    <t>30 créditos</t>
  </si>
  <si>
    <t>Avaliado, mas não certificado</t>
  </si>
  <si>
    <t>1. Participação como formando em ações de formação, encontros, congressos ou seminários:</t>
  </si>
  <si>
    <t>2. Participação como formador ou orador em ações de formação, encontros, congressos ou seminários:</t>
  </si>
  <si>
    <t>Créditos            não Certificados</t>
  </si>
  <si>
    <t>Notas:</t>
  </si>
  <si>
    <r>
      <t xml:space="preserve">    2.5.  Encontros ou Congressos, </t>
    </r>
    <r>
      <rPr>
        <u/>
        <sz val="9"/>
        <rFont val="Arial"/>
        <family val="2"/>
      </rPr>
      <t>promovidos pela OROC</t>
    </r>
    <r>
      <rPr>
        <sz val="9"/>
        <rFont val="Arial"/>
        <family val="2"/>
      </rPr>
      <t>, ou em sua representação, ou por entidades congéneres estrangeiras [Artigo 5.º, n.º 1, al. h)]</t>
    </r>
  </si>
  <si>
    <r>
      <t xml:space="preserve">    2.5.  Congressos ou seminários, </t>
    </r>
    <r>
      <rPr>
        <u/>
        <sz val="9"/>
        <rFont val="Arial"/>
        <family val="2"/>
      </rPr>
      <t>não promovidos pela OROC</t>
    </r>
    <r>
      <rPr>
        <sz val="9"/>
        <rFont val="Arial"/>
        <family val="2"/>
      </rPr>
      <t xml:space="preserve"> ou entidades congéneres estrangeiras  [Artigo 5.º, n.º 1, alínea h)]</t>
    </r>
  </si>
  <si>
    <t>até 10 créditos</t>
  </si>
  <si>
    <t>até 30 créditos</t>
  </si>
  <si>
    <r>
      <t xml:space="preserve">*** Podem ser consideradas formação certificada, </t>
    </r>
    <r>
      <rPr>
        <b/>
        <u/>
        <sz val="9"/>
        <rFont val="Arial"/>
        <family val="2"/>
      </rPr>
      <t>desde que avaliada e certificada pela OROC</t>
    </r>
    <r>
      <rPr>
        <b/>
        <sz val="9"/>
        <rFont val="Arial"/>
        <family val="2"/>
      </rPr>
      <t xml:space="preserve">  (créditos certificados em ações promovidas pelo IPAI na área de auditoria interna, conforme previamente acordado, ação a ação)</t>
    </r>
  </si>
  <si>
    <r>
      <t xml:space="preserve">2. Participação como </t>
    </r>
    <r>
      <rPr>
        <u/>
        <sz val="9"/>
        <rFont val="Arial"/>
        <family val="2"/>
      </rPr>
      <t>formador ou orador</t>
    </r>
    <r>
      <rPr>
        <sz val="9"/>
        <rFont val="Arial"/>
        <family val="2"/>
      </rPr>
      <t xml:space="preserve"> em ações de formação, encontros ou congressos: ****</t>
    </r>
  </si>
  <si>
    <t>** A formação on-line e reuniões livres, são consideradas formação não certificada.</t>
  </si>
  <si>
    <t xml:space="preserve">    1.4. Promovidas pela OCC [Protocolo estabelecido - Circular 55/2010, 3 de setembro de 2010)] **</t>
  </si>
  <si>
    <r>
      <t xml:space="preserve">    1.4. Promovidas pelo IPAI [Protocolo estabelecido - 31.10.2018]</t>
    </r>
    <r>
      <rPr>
        <b/>
        <sz val="9"/>
        <color theme="1"/>
        <rFont val="Arial"/>
        <family val="2"/>
      </rPr>
      <t>***</t>
    </r>
  </si>
  <si>
    <t>***</t>
  </si>
  <si>
    <t>2 créditos até 6 créditos / por ano</t>
  </si>
  <si>
    <t>1 crédito até ao máximo de 7créditos / por ano</t>
  </si>
  <si>
    <t>Teses de doutoramento aprovadas</t>
  </si>
  <si>
    <t>Dissertações de mestrado aprovadas</t>
  </si>
  <si>
    <t>Informações Adicionais:</t>
  </si>
  <si>
    <r>
      <t>A formação profissional contínua</t>
    </r>
    <r>
      <rPr>
        <b/>
        <u/>
        <sz val="9"/>
        <rFont val="Arial"/>
        <family val="2"/>
      </rPr>
      <t xml:space="preserve"> é obrigatória para todos os ROC</t>
    </r>
    <r>
      <rPr>
        <b/>
        <sz val="9"/>
        <rFont val="Arial"/>
        <family val="2"/>
      </rPr>
      <t xml:space="preserve"> e têm que realizar no mínimo 60 créditos por cada triénio (pelos menos 15 créditos de formação certificada) e um mínimo de 10 créditos anuais. </t>
    </r>
  </si>
  <si>
    <r>
      <rPr>
        <b/>
        <u/>
        <sz val="9"/>
        <rFont val="Arial"/>
        <family val="2"/>
      </rPr>
      <t>ROC suspensos</t>
    </r>
    <r>
      <rPr>
        <b/>
        <sz val="9"/>
        <rFont val="Arial"/>
        <family val="2"/>
      </rPr>
      <t xml:space="preserve"> - dispensa de entrega do mapa de formação no referido período, assim que há levantamento da suspensão há que fazer o pro-rata do período de formação e manter o triénio correspondente (informação do triénio por circular) - Art.º 4 do Regulamento 17/2017, 06.01.</t>
    </r>
  </si>
  <si>
    <r>
      <rPr>
        <b/>
        <u/>
        <sz val="9"/>
        <rFont val="Arial"/>
        <family val="2"/>
      </rPr>
      <t xml:space="preserve">Responsabilidade disciplinar </t>
    </r>
    <r>
      <rPr>
        <b/>
        <sz val="9"/>
        <rFont val="Arial"/>
        <family val="2"/>
      </rPr>
      <t xml:space="preserve"> (Se violar algum dos deveres estabelecidos nos art.ºs 1.º a 4.º do Regulamento 17/2017, 06.02</t>
    </r>
  </si>
  <si>
    <r>
      <rPr>
        <b/>
        <u/>
        <sz val="9"/>
        <rFont val="Arial"/>
        <family val="2"/>
      </rPr>
      <t>Deveres ROC</t>
    </r>
    <r>
      <rPr>
        <b/>
        <sz val="9"/>
        <rFont val="Arial"/>
        <family val="2"/>
      </rPr>
      <t xml:space="preserve"> - Art.º 11.º do Regulamento 17/2017, 06.01.</t>
    </r>
  </si>
  <si>
    <r>
      <t xml:space="preserve">**** A repetição da </t>
    </r>
    <r>
      <rPr>
        <b/>
        <u/>
        <sz val="9"/>
        <rFont val="Arial"/>
        <family val="2"/>
      </rPr>
      <t>mesma apresentaçã</t>
    </r>
    <r>
      <rPr>
        <b/>
        <sz val="9"/>
        <rFont val="Arial"/>
        <family val="2"/>
      </rPr>
      <t xml:space="preserve">o, como </t>
    </r>
    <r>
      <rPr>
        <b/>
        <u/>
        <sz val="9"/>
        <rFont val="Arial"/>
        <family val="2"/>
      </rPr>
      <t>formador ou orador</t>
    </r>
    <r>
      <rPr>
        <b/>
        <sz val="9"/>
        <rFont val="Arial"/>
        <family val="2"/>
      </rPr>
      <t xml:space="preserve">, dentro do mesmo triénio, </t>
    </r>
    <r>
      <rPr>
        <b/>
        <u/>
        <sz val="9"/>
        <rFont val="Arial"/>
        <family val="2"/>
      </rPr>
      <t>não será considerada</t>
    </r>
    <r>
      <rPr>
        <b/>
        <sz val="9"/>
        <rFont val="Arial"/>
        <family val="2"/>
      </rPr>
      <t xml:space="preserve"> para efeitos deste Regulamento - [Art.º 5.º, n.º 3 do Regulamento 17/2017, 06.01.]</t>
    </r>
  </si>
  <si>
    <r>
      <t xml:space="preserve">A formação profissional contínua deverá abranger as seguites matérias: </t>
    </r>
    <r>
      <rPr>
        <b/>
        <u/>
        <sz val="9"/>
        <rFont val="Arial"/>
        <family val="2"/>
      </rPr>
      <t>auditoria, contabilidade fiscalidade, direito e outras matérias conexas com a atividade dos ROC</t>
    </r>
    <r>
      <rPr>
        <b/>
        <sz val="9"/>
        <rFont val="Arial"/>
        <family val="2"/>
      </rPr>
      <t xml:space="preserve"> - Art.º 3.º do Regulamento 17/2017, 06.01. </t>
    </r>
  </si>
  <si>
    <r>
      <t xml:space="preserve">    1.1. Promovidos pela OROC  [alínea a) do n.º 1,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                                            [2 horas de formação = 1 crédito certificado; 1 encontro = 1 crédito certificado]</t>
    </r>
  </si>
  <si>
    <r>
      <t xml:space="preserve">    1.2. Promovidos por entidades congéneres estrangeiras [alínea a) do n.º 1,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                                                      [2 horas de formação = 1 crédito certificado]</t>
    </r>
  </si>
  <si>
    <r>
      <t xml:space="preserve">1.3. Promovidos por SROC, excluindo congressos ou seminários   [alínea b) do n.º 1,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                                                                                                                                                                                                        [se certificada, 2 horas de formação = 1 crédito certificado] [se não certificada, 2 horas de formação = 1 crédito não certificado]</t>
    </r>
  </si>
  <si>
    <r>
      <t xml:space="preserve">1.4. Promovidos por outras entidades, excluindo congressos ou seminários [alínea c) do n.º 1, </t>
    </r>
    <r>
      <rPr>
        <b/>
        <sz val="9"/>
        <color rgb="FFFF0000"/>
        <rFont val="Arial"/>
        <family val="2"/>
      </rPr>
      <t xml:space="preserve"> do art.º 5.º</t>
    </r>
    <r>
      <rPr>
        <b/>
        <sz val="9"/>
        <rFont val="Arial"/>
        <family val="2"/>
      </rPr>
      <t>]                                                                                                                                                                                                                         [se certificada, 2 horas de formação = 1 crédito certificado] [se não certificada, 2 horas de formação = 1 crédito não certificado]</t>
    </r>
  </si>
  <si>
    <r>
      <t xml:space="preserve">1.5. Congressos ou seminários promovidos por SROC ou outras entidades  [alínea d) do n.º 1,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              [2 horas de formação = 1 crédito não certificado]</t>
    </r>
  </si>
  <si>
    <r>
      <t xml:space="preserve">    2.1. Promovidos pela OROC, excluindo congressos ou seminários  [alínea e) do n.º 1, </t>
    </r>
    <r>
      <rPr>
        <b/>
        <sz val="9"/>
        <color rgb="FFFF0000"/>
        <rFont val="Arial"/>
        <family val="2"/>
      </rPr>
      <t>do art.º 5.</t>
    </r>
    <r>
      <rPr>
        <b/>
        <sz val="9"/>
        <rFont val="Arial"/>
        <family val="2"/>
      </rPr>
      <t>º]                                                                       [1 hora = 1 crédito não certificado]</t>
    </r>
  </si>
  <si>
    <r>
      <t xml:space="preserve">    2.2. Promovidos por entidades congéneres estrangeiras, excluindo congressos ou seminários  [alínea e) do n.º 1, 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[1 hora = 1 crédito não certificado]</t>
    </r>
  </si>
  <si>
    <r>
      <t xml:space="preserve">    2.3. Promovidos por SROC, excluindo congressos ou seminários [alínea f) do n.º 1, 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                                                           [1 hora = 1 crédito não certificado]</t>
    </r>
  </si>
  <si>
    <r>
      <t xml:space="preserve">    2.4. Promovidos por outras entidades, excluindo congressos ou seminários  [alínea g) do n.º 1,  </t>
    </r>
    <r>
      <rPr>
        <b/>
        <sz val="9"/>
        <color rgb="FFFF0000"/>
        <rFont val="Arial"/>
        <family val="2"/>
      </rPr>
      <t>do art.º 5.º</t>
    </r>
    <r>
      <rPr>
        <b/>
        <sz val="9"/>
        <rFont val="Arial"/>
        <family val="2"/>
      </rPr>
      <t>]                                                   [1 hora = 1 crédito não certificado]</t>
    </r>
  </si>
  <si>
    <r>
      <t xml:space="preserve">    2.5. Congressos ou seminários promovidos pela OROC, por entidades congéneres estrangeiras, SROC ou outras entidades   [alínea h) do n.º 1, </t>
    </r>
    <r>
      <rPr>
        <b/>
        <sz val="9"/>
        <color rgb="FFFF0000"/>
        <rFont val="Arial"/>
        <family val="2"/>
      </rPr>
      <t xml:space="preserve"> do art.º 5.º</t>
    </r>
    <r>
      <rPr>
        <b/>
        <sz val="9"/>
        <rFont val="Arial"/>
        <family val="2"/>
      </rPr>
      <t>]                                                                                                            [até 1 hora :  1 crédito não certificado; de 1 a 2 horas:  2 créditos não certificados;  de 2 a 3 horas:  3 créditos não certificados; …]</t>
    </r>
  </si>
  <si>
    <r>
      <t xml:space="preserve">3. Publicação de teses de mestrado ou teses de doutoramento aprovadas  [alínea i) do n.º 1,  </t>
    </r>
    <r>
      <rPr>
        <b/>
        <sz val="9"/>
        <color rgb="FFFF0000"/>
        <rFont val="Arial"/>
        <family val="2"/>
      </rPr>
      <t>do art.º 5.º</t>
    </r>
    <r>
      <rPr>
        <b/>
        <sz val="9"/>
        <color indexed="9"/>
        <rFont val="Arial"/>
        <family val="2"/>
      </rPr>
      <t>]                                                                                                                                                           [Cada tese de mestrado aprovada = 5 créditos certificados + 15 créditos não certificados;                                                                                                                                                                    Cada tese de doutoramento aprovada = 10 créditos certificados + 30 créditos não certificados]</t>
    </r>
  </si>
  <si>
    <r>
      <t xml:space="preserve">4. Publicação de livros [alínea j) do n.º 1,  </t>
    </r>
    <r>
      <rPr>
        <b/>
        <sz val="9"/>
        <color rgb="FFFF0000"/>
        <rFont val="Arial"/>
        <family val="2"/>
      </rPr>
      <t>do art.º 5.º]</t>
    </r>
    <r>
      <rPr>
        <b/>
        <sz val="9"/>
        <color indexed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[Cada livro certificado = 10 créditos certificados + até 30 créditos não certificados;                                                                                                                                                                                                                         Cada livro avaliado como não certificado = até 30 créditos não certificados;                                                                                                                                                                                             Cada livro não sujeito a avaliação = 10 créditos não certificados]</t>
    </r>
  </si>
  <si>
    <r>
      <t xml:space="preserve">5. Participação em júris de exames ou provas profissionais (OROC)  [alínea k) do n.º 1, </t>
    </r>
    <r>
      <rPr>
        <b/>
        <sz val="9"/>
        <color rgb="FFFF0000"/>
        <rFont val="Arial"/>
        <family val="2"/>
      </rPr>
      <t xml:space="preserve">do art.º 5.º]    </t>
    </r>
    <r>
      <rPr>
        <b/>
        <sz val="9"/>
        <color indexed="9"/>
        <rFont val="Arial"/>
        <family val="2"/>
      </rPr>
      <t xml:space="preserve">                                                               [2 horas = 1 crédito não certificado]</t>
    </r>
  </si>
  <si>
    <r>
      <t>6. Publicação de artigos em revistas nacionais ou internacionais [alínea l) do n.º 1,</t>
    </r>
    <r>
      <rPr>
        <b/>
        <sz val="9"/>
        <color rgb="FFFF0000"/>
        <rFont val="Arial"/>
        <family val="2"/>
      </rPr>
      <t xml:space="preserve"> do art.º 5.º] </t>
    </r>
    <r>
      <rPr>
        <b/>
        <sz val="9"/>
        <color indexed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[Cada artigo = 2 créditos não certificados até ao máximo de 6 créditos não certificados anuais]</t>
    </r>
  </si>
  <si>
    <r>
      <t xml:space="preserve">7. Autoformação  [alínea m) do n.º 1, </t>
    </r>
    <r>
      <rPr>
        <b/>
        <sz val="9"/>
        <color rgb="FFFF0000"/>
        <rFont val="Arial"/>
        <family val="2"/>
      </rPr>
      <t xml:space="preserve">do art.º 5.º]   </t>
    </r>
    <r>
      <rPr>
        <b/>
        <sz val="9"/>
        <color indexed="9"/>
        <rFont val="Arial"/>
        <family val="2"/>
      </rPr>
      <t xml:space="preserve">                                                          [2 horas = 1 crédito não certificado, até ao máximo de 7 créditos não certificados anuais]</t>
    </r>
  </si>
  <si>
    <r>
      <t xml:space="preserve">O limite mínimo de 10 créditos anuais aplica-se aos anos após 2017, inclusive, nos termos do Regulamento de Formação em vigor. </t>
    </r>
    <r>
      <rPr>
        <sz val="9"/>
        <color rgb="FFFF0000"/>
        <rFont val="Arial"/>
        <family val="2"/>
      </rPr>
      <t xml:space="preserve">Chama-se a atenção para que o mínimo anual anteriormente era de apenas 6 créditos, pelo que o mapa pode ser adaptado em conformidade. </t>
    </r>
  </si>
  <si>
    <r>
      <t xml:space="preserve">* Podem ser consideradas formação certificada, </t>
    </r>
    <r>
      <rPr>
        <b/>
        <u/>
        <sz val="9"/>
        <rFont val="Arial"/>
        <family val="2"/>
      </rPr>
      <t>desde que avaliada e certificada pela OROC</t>
    </r>
    <r>
      <rPr>
        <b/>
        <sz val="9"/>
        <rFont val="Arial"/>
        <family val="2"/>
      </rPr>
      <t xml:space="preserve"> [ Art.º 6.º, n.º 1, alínea c) do Regulamento 17/2017, 06.01 + Circular 93/2017, 09.10. da OROC ]</t>
    </r>
  </si>
  <si>
    <r>
      <t xml:space="preserve">Modos de obtenção da formação profissional (art.º 5.º do Regulamento de Formação Profissional dos Revisores Oficiais de Contas, </t>
    </r>
    <r>
      <rPr>
        <b/>
        <sz val="10"/>
        <color rgb="FFFF0000"/>
        <rFont val="Arial"/>
        <family val="2"/>
      </rPr>
      <t xml:space="preserve">Regulamento 17/2017, 06.01.)   </t>
    </r>
    <r>
      <rPr>
        <b/>
        <sz val="10"/>
        <color indexed="9"/>
        <rFont val="Arial"/>
        <family val="2"/>
      </rPr>
      <t xml:space="preserve">                                                                          e identificação da Ação de formação</t>
    </r>
  </si>
  <si>
    <r>
      <t xml:space="preserve">Créditos em falta para perfazer o mínimo exigido pelo art.º 4.º </t>
    </r>
    <r>
      <rPr>
        <b/>
        <sz val="9"/>
        <color rgb="FFFF0000"/>
        <rFont val="Arial"/>
        <family val="2"/>
      </rPr>
      <t>do Regulamento 17/2017, 06.01.</t>
    </r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</si>
</sst>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0\ _€"/>
  </numFmts>
  <fonts count="27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9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6"/>
      <color indexed="9"/>
      <name val="Arial"/>
      <family val="2"/>
    </font>
    <font>
      <sz val="6"/>
      <color indexed="9"/>
      <name val="Arial"/>
      <family val="2"/>
    </font>
    <font>
      <b/>
      <sz val="13"/>
      <name val="AriaÇL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i/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2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3" fillId="2" borderId="0" xfId="0" applyFont="1" applyFill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14" fillId="3" borderId="3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left" vertical="center" wrapText="1" indent="1"/>
    </xf>
    <xf numFmtId="0" fontId="4" fillId="4" borderId="5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 indent="2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 inden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165" fontId="3" fillId="2" borderId="7" xfId="0" applyNumberFormat="1" applyFont="1" applyFill="1" applyBorder="1" applyAlignment="1" applyProtection="1">
      <alignment vertical="center" wrapText="1"/>
    </xf>
    <xf numFmtId="165" fontId="9" fillId="2" borderId="8" xfId="0" applyNumberFormat="1" applyFont="1" applyFill="1" applyBorder="1" applyAlignment="1" applyProtection="1">
      <alignment horizontal="center" vertical="center" wrapText="1"/>
    </xf>
    <xf numFmtId="165" fontId="3" fillId="2" borderId="9" xfId="0" applyNumberFormat="1" applyFont="1" applyFill="1" applyBorder="1" applyAlignment="1" applyProtection="1">
      <alignment horizontal="right" vertical="center" wrapText="1"/>
    </xf>
    <xf numFmtId="165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9" fillId="2" borderId="8" xfId="0" applyNumberFormat="1" applyFont="1" applyFill="1" applyBorder="1" applyAlignment="1" applyProtection="1">
      <alignment horizontal="right" vertical="center" wrapText="1"/>
    </xf>
    <xf numFmtId="165" fontId="3" fillId="2" borderId="8" xfId="0" applyNumberFormat="1" applyFont="1" applyFill="1" applyBorder="1" applyAlignment="1" applyProtection="1">
      <alignment horizontal="center" vertical="center" wrapText="1"/>
    </xf>
    <xf numFmtId="165" fontId="3" fillId="2" borderId="8" xfId="0" applyNumberFormat="1" applyFont="1" applyFill="1" applyBorder="1" applyAlignment="1" applyProtection="1">
      <alignment horizontal="right" vertical="center" wrapText="1"/>
    </xf>
    <xf numFmtId="165" fontId="4" fillId="4" borderId="10" xfId="0" applyNumberFormat="1" applyFont="1" applyFill="1" applyBorder="1" applyAlignment="1" applyProtection="1">
      <alignment vertical="center" wrapText="1"/>
    </xf>
    <xf numFmtId="165" fontId="4" fillId="4" borderId="10" xfId="0" applyNumberFormat="1" applyFont="1" applyFill="1" applyBorder="1" applyAlignment="1" applyProtection="1">
      <alignment horizontal="right" vertical="center" wrapText="1"/>
    </xf>
    <xf numFmtId="165" fontId="4" fillId="4" borderId="6" xfId="0" applyNumberFormat="1" applyFont="1" applyFill="1" applyBorder="1" applyAlignment="1" applyProtection="1">
      <alignment horizontal="right" vertical="center" wrapText="1"/>
    </xf>
    <xf numFmtId="2" fontId="3" fillId="2" borderId="7" xfId="0" applyNumberFormat="1" applyFont="1" applyFill="1" applyBorder="1" applyAlignment="1" applyProtection="1">
      <alignment vertical="center" wrapText="1"/>
    </xf>
    <xf numFmtId="2" fontId="9" fillId="2" borderId="8" xfId="0" applyNumberFormat="1" applyFont="1" applyFill="1" applyBorder="1" applyAlignment="1" applyProtection="1">
      <alignment horizontal="center" vertical="center" wrapText="1"/>
    </xf>
    <xf numFmtId="2" fontId="3" fillId="2" borderId="9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8" xfId="0" applyNumberFormat="1" applyFont="1" applyFill="1" applyBorder="1" applyAlignment="1" applyProtection="1">
      <alignment horizontal="right" vertical="center" wrapText="1"/>
    </xf>
    <xf numFmtId="2" fontId="3" fillId="2" borderId="8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right" vertical="center" wrapText="1"/>
    </xf>
    <xf numFmtId="2" fontId="15" fillId="2" borderId="8" xfId="0" applyNumberFormat="1" applyFont="1" applyFill="1" applyBorder="1" applyAlignment="1" applyProtection="1">
      <alignment horizontal="right" vertical="center" wrapText="1"/>
    </xf>
    <xf numFmtId="2" fontId="2" fillId="2" borderId="8" xfId="0" applyNumberFormat="1" applyFont="1" applyFill="1" applyBorder="1" applyAlignment="1" applyProtection="1">
      <alignment horizontal="right" vertical="center" wrapText="1"/>
    </xf>
    <xf numFmtId="2" fontId="3" fillId="2" borderId="11" xfId="0" applyNumberFormat="1" applyFont="1" applyFill="1" applyBorder="1" applyAlignment="1" applyProtection="1">
      <alignment vertical="center" wrapText="1"/>
    </xf>
    <xf numFmtId="2" fontId="2" fillId="2" borderId="3" xfId="0" applyNumberFormat="1" applyFont="1" applyFill="1" applyBorder="1" applyAlignment="1" applyProtection="1">
      <alignment vertical="center" wrapText="1"/>
      <protection locked="0"/>
    </xf>
    <xf numFmtId="2" fontId="3" fillId="2" borderId="8" xfId="0" applyNumberFormat="1" applyFont="1" applyFill="1" applyBorder="1" applyAlignment="1" applyProtection="1">
      <alignment horizontal="left" vertical="center" wrapText="1"/>
    </xf>
    <xf numFmtId="2" fontId="2" fillId="2" borderId="12" xfId="0" applyNumberFormat="1" applyFont="1" applyFill="1" applyBorder="1" applyAlignment="1" applyProtection="1">
      <alignment vertical="center" wrapText="1"/>
      <protection locked="0"/>
    </xf>
    <xf numFmtId="2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7" xfId="0" applyNumberFormat="1" applyFont="1" applyFill="1" applyBorder="1" applyAlignment="1" applyProtection="1">
      <alignment vertical="center" wrapText="1"/>
      <protection locked="0"/>
    </xf>
    <xf numFmtId="2" fontId="2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3" fillId="2" borderId="14" xfId="0" applyFont="1" applyFill="1" applyBorder="1" applyAlignment="1" applyProtection="1">
      <alignment horizontal="left" vertical="center" wrapText="1" inden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164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4" xfId="0" applyNumberFormat="1" applyFont="1" applyFill="1" applyBorder="1" applyAlignment="1" applyProtection="1">
      <alignment vertical="center" wrapText="1"/>
    </xf>
    <xf numFmtId="2" fontId="3" fillId="2" borderId="16" xfId="0" applyNumberFormat="1" applyFont="1" applyFill="1" applyBorder="1" applyAlignment="1" applyProtection="1">
      <alignment vertical="center" wrapText="1"/>
    </xf>
    <xf numFmtId="2" fontId="2" fillId="2" borderId="14" xfId="0" applyNumberFormat="1" applyFont="1" applyFill="1" applyBorder="1" applyAlignment="1" applyProtection="1">
      <alignment vertical="center" wrapText="1"/>
      <protection locked="0"/>
    </xf>
    <xf numFmtId="2" fontId="3" fillId="2" borderId="17" xfId="0" applyNumberFormat="1" applyFont="1" applyFill="1" applyBorder="1" applyAlignment="1" applyProtection="1">
      <alignment vertical="center" wrapText="1"/>
    </xf>
    <xf numFmtId="2" fontId="3" fillId="2" borderId="18" xfId="0" applyNumberFormat="1" applyFont="1" applyFill="1" applyBorder="1" applyAlignment="1" applyProtection="1">
      <alignment vertical="center" wrapText="1"/>
    </xf>
    <xf numFmtId="2" fontId="2" fillId="2" borderId="19" xfId="0" applyNumberFormat="1" applyFont="1" applyFill="1" applyBorder="1" applyAlignment="1" applyProtection="1">
      <alignment horizontal="right" vertical="center" wrapText="1"/>
      <protection locked="0"/>
    </xf>
    <xf numFmtId="2" fontId="3" fillId="2" borderId="20" xfId="0" applyNumberFormat="1" applyFont="1" applyFill="1" applyBorder="1" applyAlignment="1" applyProtection="1">
      <alignment vertical="center" wrapText="1"/>
    </xf>
    <xf numFmtId="165" fontId="3" fillId="2" borderId="14" xfId="0" applyNumberFormat="1" applyFont="1" applyFill="1" applyBorder="1" applyAlignment="1" applyProtection="1">
      <alignment vertical="center" wrapText="1"/>
    </xf>
    <xf numFmtId="165" fontId="3" fillId="2" borderId="20" xfId="0" applyNumberFormat="1" applyFont="1" applyFill="1" applyBorder="1" applyAlignment="1" applyProtection="1">
      <alignment vertical="center" wrapText="1"/>
    </xf>
    <xf numFmtId="2" fontId="9" fillId="2" borderId="0" xfId="0" applyNumberFormat="1" applyFont="1" applyFill="1" applyBorder="1" applyAlignment="1" applyProtection="1">
      <alignment horizontal="center" vertical="center" wrapText="1"/>
    </xf>
    <xf numFmtId="2" fontId="3" fillId="2" borderId="21" xfId="0" applyNumberFormat="1" applyFont="1" applyFill="1" applyBorder="1" applyAlignment="1" applyProtection="1">
      <alignment vertical="center" wrapText="1"/>
    </xf>
    <xf numFmtId="2" fontId="3" fillId="2" borderId="3" xfId="0" applyNumberFormat="1" applyFont="1" applyFill="1" applyBorder="1" applyAlignment="1" applyProtection="1">
      <alignment vertical="center" wrapText="1"/>
    </xf>
    <xf numFmtId="2" fontId="3" fillId="2" borderId="22" xfId="0" applyNumberFormat="1" applyFont="1" applyFill="1" applyBorder="1" applyAlignment="1" applyProtection="1">
      <alignment vertical="center" wrapText="1"/>
    </xf>
    <xf numFmtId="2" fontId="3" fillId="2" borderId="5" xfId="0" applyNumberFormat="1" applyFont="1" applyFill="1" applyBorder="1" applyAlignment="1" applyProtection="1">
      <alignment vertical="center" wrapText="1"/>
    </xf>
    <xf numFmtId="2" fontId="3" fillId="2" borderId="4" xfId="0" applyNumberFormat="1" applyFont="1" applyFill="1" applyBorder="1" applyAlignment="1" applyProtection="1">
      <alignment vertical="center" wrapText="1"/>
    </xf>
    <xf numFmtId="2" fontId="3" fillId="2" borderId="23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3" fillId="7" borderId="3" xfId="0" applyFont="1" applyFill="1" applyBorder="1" applyAlignment="1" applyProtection="1">
      <alignment horizontal="center" vertical="center"/>
    </xf>
    <xf numFmtId="165" fontId="4" fillId="7" borderId="10" xfId="0" applyNumberFormat="1" applyFont="1" applyFill="1" applyBorder="1" applyAlignment="1" applyProtection="1">
      <alignment vertical="center" wrapText="1"/>
    </xf>
    <xf numFmtId="2" fontId="3" fillId="8" borderId="3" xfId="0" applyNumberFormat="1" applyFont="1" applyFill="1" applyBorder="1" applyAlignment="1" applyProtection="1">
      <alignment vertical="center" wrapText="1"/>
    </xf>
    <xf numFmtId="2" fontId="3" fillId="8" borderId="8" xfId="0" applyNumberFormat="1" applyFont="1" applyFill="1" applyBorder="1" applyAlignment="1" applyProtection="1">
      <alignment horizontal="right" vertical="center" wrapText="1"/>
    </xf>
    <xf numFmtId="0" fontId="18" fillId="2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20" fillId="2" borderId="2" xfId="0" applyFont="1" applyFill="1" applyBorder="1" applyAlignment="1">
      <alignment horizontal="left" vertical="center" wrapText="1" indent="1"/>
    </xf>
    <xf numFmtId="0" fontId="21" fillId="2" borderId="0" xfId="0" applyFont="1" applyFill="1" applyAlignment="1">
      <alignment wrapText="1"/>
    </xf>
    <xf numFmtId="0" fontId="22" fillId="2" borderId="2" xfId="0" applyFont="1" applyFill="1" applyBorder="1" applyAlignment="1">
      <alignment horizontal="left" vertical="center" wrapText="1" indent="1"/>
    </xf>
    <xf numFmtId="0" fontId="2" fillId="2" borderId="45" xfId="0" applyFont="1" applyFill="1" applyBorder="1" applyAlignment="1">
      <alignment horizontal="left" vertical="center" wrapText="1" indent="1"/>
    </xf>
    <xf numFmtId="0" fontId="2" fillId="2" borderId="46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vertical="center" wrapText="1"/>
    </xf>
    <xf numFmtId="0" fontId="3" fillId="6" borderId="4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37" xfId="0" applyFont="1" applyFill="1" applyBorder="1" applyAlignment="1" applyProtection="1">
      <alignment horizontal="left" vertical="center" wrapText="1"/>
    </xf>
    <xf numFmtId="0" fontId="3" fillId="6" borderId="35" xfId="0" applyFont="1" applyFill="1" applyBorder="1" applyAlignment="1" applyProtection="1">
      <alignment horizontal="left" vertical="center" wrapText="1"/>
    </xf>
    <xf numFmtId="0" fontId="3" fillId="6" borderId="38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12" xfId="0" applyFont="1" applyFill="1" applyBorder="1" applyAlignment="1" applyProtection="1">
      <alignment horizontal="left" vertical="center" wrapText="1"/>
    </xf>
    <xf numFmtId="0" fontId="3" fillId="6" borderId="42" xfId="0" applyFont="1" applyFill="1" applyBorder="1" applyAlignment="1" applyProtection="1">
      <alignment horizontal="left" vertical="center" wrapText="1"/>
    </xf>
    <xf numFmtId="0" fontId="3" fillId="6" borderId="26" xfId="0" applyFont="1" applyFill="1" applyBorder="1" applyAlignment="1" applyProtection="1">
      <alignment horizontal="left" vertical="center" wrapText="1"/>
    </xf>
    <xf numFmtId="0" fontId="3" fillId="6" borderId="0" xfId="0" applyFont="1" applyFill="1" applyBorder="1" applyAlignment="1" applyProtection="1">
      <alignment horizontal="left" vertical="center" wrapText="1"/>
    </xf>
    <xf numFmtId="0" fontId="3" fillId="6" borderId="43" xfId="0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>
      <alignment horizontal="left" vertical="center" wrapText="1"/>
    </xf>
    <xf numFmtId="0" fontId="8" fillId="5" borderId="4" xfId="0" applyFont="1" applyFill="1" applyBorder="1" applyAlignment="1" applyProtection="1">
      <alignment horizontal="left" vertical="center" wrapText="1" indent="1"/>
    </xf>
    <xf numFmtId="0" fontId="8" fillId="5" borderId="5" xfId="0" applyFont="1" applyFill="1" applyBorder="1" applyAlignment="1" applyProtection="1">
      <alignment horizontal="left" vertical="center" wrapText="1" indent="1"/>
    </xf>
    <xf numFmtId="0" fontId="8" fillId="5" borderId="27" xfId="0" applyFont="1" applyFill="1" applyBorder="1" applyAlignment="1" applyProtection="1">
      <alignment horizontal="left" vertical="center" wrapText="1" indent="1"/>
    </xf>
    <xf numFmtId="0" fontId="8" fillId="5" borderId="12" xfId="0" applyFont="1" applyFill="1" applyBorder="1" applyAlignment="1" applyProtection="1">
      <alignment horizontal="left" vertical="center" wrapText="1" inden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left" vertical="center" wrapText="1" indent="1"/>
    </xf>
    <xf numFmtId="0" fontId="16" fillId="2" borderId="0" xfId="0" applyFont="1" applyFill="1" applyAlignment="1">
      <alignment horizontal="left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47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25" fillId="2" borderId="4" xfId="0" applyFont="1" applyFill="1" applyBorder="1" applyAlignment="1" applyProtection="1">
      <alignment horizontal="left" vertical="center"/>
      <protection locked="0"/>
    </xf>
    <xf numFmtId="0" fontId="25" fillId="2" borderId="12" xfId="0" applyFont="1" applyFill="1" applyBorder="1" applyAlignment="1" applyProtection="1">
      <alignment horizontal="left" vertical="center"/>
      <protection locked="0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8" fillId="5" borderId="39" xfId="0" applyFont="1" applyFill="1" applyBorder="1" applyAlignment="1" applyProtection="1">
      <alignment horizontal="left" vertical="center" wrapText="1" indent="1"/>
    </xf>
    <xf numFmtId="0" fontId="8" fillId="5" borderId="40" xfId="0" applyFont="1" applyFill="1" applyBorder="1" applyAlignment="1" applyProtection="1">
      <alignment horizontal="left" vertical="center" wrapText="1" indent="1"/>
    </xf>
    <xf numFmtId="0" fontId="8" fillId="5" borderId="41" xfId="0" applyFont="1" applyFill="1" applyBorder="1" applyAlignment="1" applyProtection="1">
      <alignment horizontal="left" vertical="center" wrapText="1" indent="1"/>
    </xf>
    <xf numFmtId="0" fontId="3" fillId="6" borderId="33" xfId="0" applyFont="1" applyFill="1" applyBorder="1" applyAlignment="1" applyProtection="1">
      <alignment horizontal="left" vertical="center" wrapText="1" indent="1"/>
    </xf>
    <xf numFmtId="0" fontId="3" fillId="6" borderId="34" xfId="0" applyFont="1" applyFill="1" applyBorder="1" applyAlignment="1" applyProtection="1">
      <alignment horizontal="left" vertical="center" wrapText="1" indent="1"/>
    </xf>
    <xf numFmtId="0" fontId="3" fillId="6" borderId="26" xfId="0" applyFont="1" applyFill="1" applyBorder="1" applyAlignment="1" applyProtection="1">
      <alignment horizontal="left" vertical="center" wrapText="1" indent="1"/>
    </xf>
    <xf numFmtId="0" fontId="3" fillId="6" borderId="36" xfId="0" applyFont="1" applyFill="1" applyBorder="1" applyAlignment="1" applyProtection="1">
      <alignment horizontal="left" vertical="center" wrapText="1" indent="1"/>
    </xf>
    <xf numFmtId="0" fontId="2" fillId="7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left" vertical="center" wrapText="1" indent="1"/>
    </xf>
    <xf numFmtId="0" fontId="8" fillId="5" borderId="0" xfId="0" applyFont="1" applyFill="1" applyBorder="1" applyAlignment="1" applyProtection="1">
      <alignment horizontal="left" vertical="center" wrapText="1" indent="1"/>
    </xf>
    <xf numFmtId="0" fontId="8" fillId="5" borderId="32" xfId="0" applyFont="1" applyFill="1" applyBorder="1" applyAlignment="1" applyProtection="1">
      <alignment horizontal="left" vertical="center" wrapText="1" indent="1"/>
    </xf>
    <xf numFmtId="0" fontId="3" fillId="7" borderId="5" xfId="0" applyFont="1" applyFill="1" applyBorder="1" applyAlignment="1" applyProtection="1">
      <alignment horizontal="center" vertical="center"/>
    </xf>
    <xf numFmtId="0" fontId="3" fillId="6" borderId="35" xfId="0" applyFont="1" applyFill="1" applyBorder="1" applyAlignment="1" applyProtection="1">
      <alignment horizontal="left" vertical="center" wrapText="1" indent="1"/>
    </xf>
    <xf numFmtId="0" fontId="3" fillId="7" borderId="31" xfId="0" applyFont="1" applyFill="1" applyBorder="1" applyAlignment="1" applyProtection="1">
      <alignment horizontal="center" vertical="center"/>
    </xf>
    <xf numFmtId="0" fontId="3" fillId="7" borderId="32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3"/>
  <sheetViews>
    <sheetView tabSelected="1" view="pageBreakPreview" topLeftCell="B1" zoomScaleSheetLayoutView="100" workbookViewId="0">
      <selection activeCell="B1" sqref="B1"/>
    </sheetView>
  </sheetViews>
  <sheetFormatPr defaultColWidth="9.109375" defaultRowHeight="11.4"/>
  <cols>
    <col min="1" max="1" width="2.33203125" style="2" hidden="1" customWidth="1"/>
    <col min="2" max="2" width="43.6640625" style="3" customWidth="1"/>
    <col min="3" max="3" width="20.44140625" style="9" customWidth="1"/>
    <col min="4" max="4" width="9.44140625" style="9" customWidth="1"/>
    <col min="5" max="6" width="7.33203125" style="9" bestFit="1" customWidth="1"/>
    <col min="7" max="7" width="7.33203125" style="9" customWidth="1"/>
    <col min="8" max="8" width="7.33203125" style="2" customWidth="1"/>
    <col min="9" max="13" width="7.33203125" style="11" customWidth="1"/>
    <col min="14" max="14" width="2.44140625" style="2" customWidth="1"/>
    <col min="15" max="16384" width="9.109375" style="2"/>
  </cols>
  <sheetData>
    <row r="1" spans="2:16" ht="18.75" customHeight="1">
      <c r="B1" s="12" t="s">
        <v>10</v>
      </c>
      <c r="C1" s="13"/>
      <c r="D1" s="13"/>
      <c r="E1" s="13"/>
      <c r="F1" s="13"/>
      <c r="G1" s="13"/>
      <c r="H1" s="13"/>
      <c r="I1" s="14"/>
      <c r="J1" s="14"/>
      <c r="K1" s="15"/>
      <c r="L1" s="15"/>
      <c r="M1" s="15"/>
      <c r="N1" s="16"/>
    </row>
    <row r="2" spans="2:16" ht="18.75" customHeight="1">
      <c r="B2" s="125" t="s">
        <v>9</v>
      </c>
      <c r="C2" s="126"/>
      <c r="D2" s="79" t="s">
        <v>7</v>
      </c>
      <c r="E2" s="123" t="s">
        <v>20</v>
      </c>
      <c r="F2" s="145"/>
      <c r="G2" s="124"/>
      <c r="H2" s="147" t="s">
        <v>23</v>
      </c>
      <c r="I2" s="148"/>
      <c r="J2" s="123" t="s">
        <v>22</v>
      </c>
      <c r="K2" s="124"/>
      <c r="L2" s="123" t="s">
        <v>21</v>
      </c>
      <c r="M2" s="124"/>
      <c r="N2" s="16"/>
      <c r="O2" s="138" t="s">
        <v>24</v>
      </c>
      <c r="P2" s="138"/>
    </row>
    <row r="3" spans="2:16" ht="18.75" customHeight="1">
      <c r="B3" s="127"/>
      <c r="C3" s="128"/>
      <c r="D3" s="78"/>
      <c r="E3" s="93" t="s">
        <v>14</v>
      </c>
      <c r="F3" s="94"/>
      <c r="G3" s="95"/>
      <c r="H3" s="129" t="s">
        <v>11</v>
      </c>
      <c r="I3" s="130"/>
      <c r="J3" s="129" t="s">
        <v>11</v>
      </c>
      <c r="K3" s="130"/>
      <c r="L3" s="129" t="s">
        <v>11</v>
      </c>
      <c r="M3" s="130"/>
      <c r="N3" s="16"/>
      <c r="O3" s="138"/>
      <c r="P3" s="138"/>
    </row>
    <row r="4" spans="2:16" ht="80.25" customHeight="1">
      <c r="B4" s="17" t="s">
        <v>97</v>
      </c>
      <c r="C4" s="18" t="s">
        <v>8</v>
      </c>
      <c r="D4" s="18" t="s">
        <v>0</v>
      </c>
      <c r="E4" s="18" t="s">
        <v>15</v>
      </c>
      <c r="F4" s="18" t="s">
        <v>12</v>
      </c>
      <c r="G4" s="18" t="s">
        <v>13</v>
      </c>
      <c r="H4" s="19" t="s">
        <v>12</v>
      </c>
      <c r="I4" s="19" t="s">
        <v>13</v>
      </c>
      <c r="J4" s="19" t="s">
        <v>12</v>
      </c>
      <c r="K4" s="19" t="s">
        <v>13</v>
      </c>
      <c r="L4" s="19" t="s">
        <v>12</v>
      </c>
      <c r="M4" s="19" t="s">
        <v>13</v>
      </c>
      <c r="N4" s="16"/>
    </row>
    <row r="5" spans="2:16" ht="27.75" customHeight="1">
      <c r="B5" s="131" t="s">
        <v>55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3"/>
      <c r="N5" s="16"/>
    </row>
    <row r="6" spans="2:16" ht="27.75" customHeight="1">
      <c r="B6" s="99" t="s">
        <v>80</v>
      </c>
      <c r="C6" s="100"/>
      <c r="D6" s="100"/>
      <c r="E6" s="100"/>
      <c r="F6" s="100"/>
      <c r="G6" s="101"/>
      <c r="H6" s="100"/>
      <c r="I6" s="101"/>
      <c r="J6" s="100"/>
      <c r="K6" s="100"/>
      <c r="L6" s="100"/>
      <c r="M6" s="102"/>
      <c r="N6" s="16"/>
    </row>
    <row r="7" spans="2:16" ht="17.25" customHeight="1">
      <c r="B7" s="30"/>
      <c r="C7" s="22"/>
      <c r="D7" s="23"/>
      <c r="E7" s="41">
        <f>+F7+G7</f>
        <v>0</v>
      </c>
      <c r="F7" s="50">
        <f>+H7+J7+L7</f>
        <v>0</v>
      </c>
      <c r="G7" s="50">
        <f>+I7+K7+M7</f>
        <v>0</v>
      </c>
      <c r="H7" s="55"/>
      <c r="I7" s="49"/>
      <c r="J7" s="56"/>
      <c r="K7" s="49"/>
      <c r="L7" s="56"/>
      <c r="M7" s="49"/>
      <c r="N7" s="16"/>
    </row>
    <row r="8" spans="2:16" ht="17.25" customHeight="1">
      <c r="B8" s="30"/>
      <c r="C8" s="22"/>
      <c r="D8" s="23"/>
      <c r="E8" s="41">
        <f t="shared" ref="E8:E13" si="0">+F8+G8</f>
        <v>0</v>
      </c>
      <c r="F8" s="50">
        <f t="shared" ref="F8:G13" si="1">+H8+J8+L8</f>
        <v>0</v>
      </c>
      <c r="G8" s="50">
        <f t="shared" si="1"/>
        <v>0</v>
      </c>
      <c r="H8" s="55"/>
      <c r="I8" s="49"/>
      <c r="J8" s="56"/>
      <c r="K8" s="49"/>
      <c r="L8" s="56"/>
      <c r="M8" s="49"/>
      <c r="N8" s="16"/>
    </row>
    <row r="9" spans="2:16" ht="17.25" customHeight="1">
      <c r="B9" s="30"/>
      <c r="C9" s="22"/>
      <c r="D9" s="23"/>
      <c r="E9" s="41">
        <f t="shared" si="0"/>
        <v>0</v>
      </c>
      <c r="F9" s="50">
        <f t="shared" si="1"/>
        <v>0</v>
      </c>
      <c r="G9" s="50">
        <f t="shared" si="1"/>
        <v>0</v>
      </c>
      <c r="H9" s="55"/>
      <c r="I9" s="49"/>
      <c r="J9" s="56"/>
      <c r="K9" s="49"/>
      <c r="L9" s="56"/>
      <c r="M9" s="49"/>
      <c r="N9" s="16"/>
    </row>
    <row r="10" spans="2:16" ht="17.25" customHeight="1">
      <c r="B10" s="30"/>
      <c r="C10" s="22"/>
      <c r="D10" s="23"/>
      <c r="E10" s="41">
        <f t="shared" si="0"/>
        <v>0</v>
      </c>
      <c r="F10" s="50">
        <f t="shared" si="1"/>
        <v>0</v>
      </c>
      <c r="G10" s="50">
        <f t="shared" si="1"/>
        <v>0</v>
      </c>
      <c r="H10" s="55"/>
      <c r="I10" s="49"/>
      <c r="J10" s="56"/>
      <c r="K10" s="49"/>
      <c r="L10" s="56"/>
      <c r="M10" s="49"/>
      <c r="N10" s="16"/>
    </row>
    <row r="11" spans="2:16" ht="17.25" customHeight="1">
      <c r="B11" s="30"/>
      <c r="C11" s="22"/>
      <c r="D11" s="23"/>
      <c r="E11" s="41">
        <f t="shared" si="0"/>
        <v>0</v>
      </c>
      <c r="F11" s="50">
        <f t="shared" si="1"/>
        <v>0</v>
      </c>
      <c r="G11" s="50">
        <f t="shared" si="1"/>
        <v>0</v>
      </c>
      <c r="H11" s="55"/>
      <c r="I11" s="49"/>
      <c r="J11" s="56"/>
      <c r="K11" s="49"/>
      <c r="L11" s="56"/>
      <c r="M11" s="49"/>
      <c r="N11" s="16"/>
    </row>
    <row r="12" spans="2:16" ht="17.25" customHeight="1">
      <c r="B12" s="30"/>
      <c r="C12" s="22"/>
      <c r="D12" s="23"/>
      <c r="E12" s="41">
        <f t="shared" si="0"/>
        <v>0</v>
      </c>
      <c r="F12" s="50">
        <f t="shared" si="1"/>
        <v>0</v>
      </c>
      <c r="G12" s="50">
        <f t="shared" si="1"/>
        <v>0</v>
      </c>
      <c r="H12" s="55"/>
      <c r="I12" s="49"/>
      <c r="J12" s="56"/>
      <c r="K12" s="49"/>
      <c r="L12" s="56"/>
      <c r="M12" s="49"/>
      <c r="N12" s="16"/>
    </row>
    <row r="13" spans="2:16" ht="17.25" customHeight="1">
      <c r="B13" s="30"/>
      <c r="C13" s="22"/>
      <c r="D13" s="23"/>
      <c r="E13" s="41">
        <f t="shared" si="0"/>
        <v>0</v>
      </c>
      <c r="F13" s="50">
        <f t="shared" si="1"/>
        <v>0</v>
      </c>
      <c r="G13" s="50">
        <f t="shared" si="1"/>
        <v>0</v>
      </c>
      <c r="H13" s="55"/>
      <c r="I13" s="49"/>
      <c r="J13" s="56"/>
      <c r="K13" s="49"/>
      <c r="L13" s="56"/>
      <c r="M13" s="49"/>
      <c r="N13" s="16"/>
    </row>
    <row r="14" spans="2:16" ht="17.25" customHeight="1" thickBot="1">
      <c r="B14" s="59"/>
      <c r="C14" s="60"/>
      <c r="D14" s="61"/>
      <c r="E14" s="62">
        <f>+F14+G14</f>
        <v>0</v>
      </c>
      <c r="F14" s="63">
        <f>+H14+J14+L14</f>
        <v>0</v>
      </c>
      <c r="G14" s="63">
        <f>+I14+K14+M14</f>
        <v>0</v>
      </c>
      <c r="H14" s="64"/>
      <c r="I14" s="49"/>
      <c r="J14" s="67"/>
      <c r="K14" s="49"/>
      <c r="L14" s="67"/>
      <c r="M14" s="49"/>
      <c r="N14" s="16"/>
    </row>
    <row r="15" spans="2:16" s="58" customFormat="1" ht="17.25" customHeight="1">
      <c r="B15" s="96" t="s">
        <v>16</v>
      </c>
      <c r="C15" s="97"/>
      <c r="D15" s="98"/>
      <c r="E15" s="65">
        <f>SUM(E7:E14)</f>
        <v>0</v>
      </c>
      <c r="F15" s="65">
        <f>SUM(F7:F14)</f>
        <v>0</v>
      </c>
      <c r="G15" s="65">
        <f>SUM(G7:G14)</f>
        <v>0</v>
      </c>
      <c r="H15" s="66">
        <f>SUM(H7:H14)</f>
        <v>0</v>
      </c>
      <c r="I15" s="47"/>
      <c r="J15" s="66">
        <f>SUM(J7:J14)</f>
        <v>0</v>
      </c>
      <c r="K15" s="47"/>
      <c r="L15" s="65">
        <f>SUM(L7:L14)</f>
        <v>0</v>
      </c>
      <c r="M15" s="47"/>
      <c r="N15" s="57"/>
    </row>
    <row r="16" spans="2:16" ht="27.75" customHeight="1">
      <c r="B16" s="99" t="s">
        <v>81</v>
      </c>
      <c r="C16" s="100"/>
      <c r="D16" s="100"/>
      <c r="E16" s="100"/>
      <c r="F16" s="100"/>
      <c r="G16" s="101"/>
      <c r="H16" s="100"/>
      <c r="I16" s="101"/>
      <c r="J16" s="100"/>
      <c r="K16" s="100"/>
      <c r="L16" s="100"/>
      <c r="M16" s="102"/>
      <c r="N16" s="16"/>
    </row>
    <row r="17" spans="2:14" ht="17.25" customHeight="1">
      <c r="B17" s="30"/>
      <c r="C17" s="22"/>
      <c r="D17" s="23"/>
      <c r="E17" s="41">
        <f>+F17+G17</f>
        <v>0</v>
      </c>
      <c r="F17" s="50">
        <f>+H17+J17+L17</f>
        <v>0</v>
      </c>
      <c r="G17" s="50">
        <f>+I17+K17+M17</f>
        <v>0</v>
      </c>
      <c r="H17" s="55"/>
      <c r="I17" s="49"/>
      <c r="J17" s="56"/>
      <c r="K17" s="49"/>
      <c r="L17" s="56"/>
      <c r="M17" s="49"/>
      <c r="N17" s="16"/>
    </row>
    <row r="18" spans="2:14" ht="17.25" customHeight="1" thickBot="1">
      <c r="B18" s="30"/>
      <c r="C18" s="22"/>
      <c r="D18" s="23"/>
      <c r="E18" s="62">
        <f>+F18+G18</f>
        <v>0</v>
      </c>
      <c r="F18" s="50">
        <f>+H18+J18+L18</f>
        <v>0</v>
      </c>
      <c r="G18" s="50">
        <f>+I18+K18+M18</f>
        <v>0</v>
      </c>
      <c r="H18" s="55"/>
      <c r="I18" s="49"/>
      <c r="J18" s="56"/>
      <c r="K18" s="49"/>
      <c r="L18" s="56"/>
      <c r="M18" s="49"/>
      <c r="N18" s="16"/>
    </row>
    <row r="19" spans="2:14" ht="17.25" customHeight="1">
      <c r="B19" s="96" t="s">
        <v>16</v>
      </c>
      <c r="C19" s="97"/>
      <c r="D19" s="98"/>
      <c r="E19" s="66">
        <f>SUM(E17:E18)</f>
        <v>0</v>
      </c>
      <c r="F19" s="66">
        <f>SUM(F17:F18)</f>
        <v>0</v>
      </c>
      <c r="G19" s="66">
        <f>SUM(G17:G18)</f>
        <v>0</v>
      </c>
      <c r="H19" s="66">
        <f>SUM(H17:H18)</f>
        <v>0</v>
      </c>
      <c r="I19" s="49"/>
      <c r="J19" s="66">
        <f>SUM(J17:J18)</f>
        <v>0</v>
      </c>
      <c r="K19" s="49"/>
      <c r="L19" s="66">
        <f>SUM(L17:L18)</f>
        <v>0</v>
      </c>
      <c r="M19" s="49"/>
      <c r="N19" s="16"/>
    </row>
    <row r="20" spans="2:14" ht="27.75" customHeight="1">
      <c r="B20" s="134" t="s">
        <v>82</v>
      </c>
      <c r="C20" s="135"/>
      <c r="D20" s="135"/>
      <c r="E20" s="135"/>
      <c r="F20" s="135"/>
      <c r="G20" s="136"/>
      <c r="H20" s="135"/>
      <c r="I20" s="136"/>
      <c r="J20" s="135"/>
      <c r="K20" s="135"/>
      <c r="L20" s="135"/>
      <c r="M20" s="137"/>
      <c r="N20" s="16"/>
    </row>
    <row r="21" spans="2:14" ht="17.25" customHeight="1">
      <c r="B21" s="24"/>
      <c r="C21" s="25"/>
      <c r="D21" s="23"/>
      <c r="E21" s="41">
        <f>+F21+G21</f>
        <v>0</v>
      </c>
      <c r="F21" s="50">
        <f>+H21+J21+L21</f>
        <v>0</v>
      </c>
      <c r="G21" s="43">
        <f>+I21+K21+M21</f>
        <v>0</v>
      </c>
      <c r="H21" s="53"/>
      <c r="I21" s="44"/>
      <c r="J21" s="54"/>
      <c r="K21" s="44"/>
      <c r="L21" s="54"/>
      <c r="M21" s="44"/>
      <c r="N21" s="16"/>
    </row>
    <row r="22" spans="2:14" ht="17.25" customHeight="1">
      <c r="B22" s="24"/>
      <c r="C22" s="25"/>
      <c r="D22" s="23"/>
      <c r="E22" s="41">
        <f t="shared" ref="E22:E27" si="2">+F22+G22</f>
        <v>0</v>
      </c>
      <c r="F22" s="50">
        <f t="shared" ref="F22:F27" si="3">+H22+J22+L22</f>
        <v>0</v>
      </c>
      <c r="G22" s="43">
        <f t="shared" ref="G22:G27" si="4">+I22+K22+M22</f>
        <v>0</v>
      </c>
      <c r="H22" s="53"/>
      <c r="I22" s="44"/>
      <c r="J22" s="54"/>
      <c r="K22" s="44"/>
      <c r="L22" s="54"/>
      <c r="M22" s="44"/>
      <c r="N22" s="16"/>
    </row>
    <row r="23" spans="2:14" ht="17.25" customHeight="1">
      <c r="B23" s="24"/>
      <c r="C23" s="25"/>
      <c r="D23" s="23"/>
      <c r="E23" s="41">
        <f t="shared" si="2"/>
        <v>0</v>
      </c>
      <c r="F23" s="50">
        <f t="shared" si="3"/>
        <v>0</v>
      </c>
      <c r="G23" s="43">
        <f t="shared" si="4"/>
        <v>0</v>
      </c>
      <c r="H23" s="53"/>
      <c r="I23" s="44"/>
      <c r="J23" s="54"/>
      <c r="K23" s="44"/>
      <c r="L23" s="54"/>
      <c r="M23" s="44"/>
      <c r="N23" s="16"/>
    </row>
    <row r="24" spans="2:14" ht="17.25" customHeight="1">
      <c r="B24" s="24"/>
      <c r="C24" s="25"/>
      <c r="D24" s="23"/>
      <c r="E24" s="41">
        <f t="shared" si="2"/>
        <v>0</v>
      </c>
      <c r="F24" s="50">
        <f t="shared" si="3"/>
        <v>0</v>
      </c>
      <c r="G24" s="43">
        <f t="shared" si="4"/>
        <v>0</v>
      </c>
      <c r="H24" s="53"/>
      <c r="I24" s="44"/>
      <c r="J24" s="54"/>
      <c r="K24" s="44"/>
      <c r="L24" s="54"/>
      <c r="M24" s="44"/>
      <c r="N24" s="16"/>
    </row>
    <row r="25" spans="2:14" ht="17.25" customHeight="1">
      <c r="B25" s="24"/>
      <c r="C25" s="25"/>
      <c r="D25" s="23"/>
      <c r="E25" s="41">
        <f t="shared" si="2"/>
        <v>0</v>
      </c>
      <c r="F25" s="50">
        <f t="shared" si="3"/>
        <v>0</v>
      </c>
      <c r="G25" s="43">
        <f t="shared" si="4"/>
        <v>0</v>
      </c>
      <c r="H25" s="53"/>
      <c r="I25" s="44"/>
      <c r="J25" s="54"/>
      <c r="K25" s="44"/>
      <c r="L25" s="54"/>
      <c r="M25" s="44"/>
      <c r="N25" s="16"/>
    </row>
    <row r="26" spans="2:14" ht="17.25" customHeight="1">
      <c r="B26" s="24"/>
      <c r="C26" s="25"/>
      <c r="D26" s="23"/>
      <c r="E26" s="41">
        <f t="shared" si="2"/>
        <v>0</v>
      </c>
      <c r="F26" s="50">
        <f t="shared" si="3"/>
        <v>0</v>
      </c>
      <c r="G26" s="43">
        <f t="shared" si="4"/>
        <v>0</v>
      </c>
      <c r="H26" s="53"/>
      <c r="I26" s="44"/>
      <c r="J26" s="54"/>
      <c r="K26" s="44"/>
      <c r="L26" s="54"/>
      <c r="M26" s="44"/>
      <c r="N26" s="16"/>
    </row>
    <row r="27" spans="2:14" ht="17.25" customHeight="1">
      <c r="B27" s="24"/>
      <c r="C27" s="25"/>
      <c r="D27" s="23"/>
      <c r="E27" s="41">
        <f t="shared" si="2"/>
        <v>0</v>
      </c>
      <c r="F27" s="50">
        <f t="shared" si="3"/>
        <v>0</v>
      </c>
      <c r="G27" s="43">
        <f t="shared" si="4"/>
        <v>0</v>
      </c>
      <c r="H27" s="53"/>
      <c r="I27" s="44"/>
      <c r="J27" s="54"/>
      <c r="K27" s="44"/>
      <c r="L27" s="54"/>
      <c r="M27" s="44"/>
      <c r="N27" s="16"/>
    </row>
    <row r="28" spans="2:14" ht="17.25" customHeight="1" thickBot="1">
      <c r="B28" s="24"/>
      <c r="C28" s="25"/>
      <c r="D28" s="23"/>
      <c r="E28" s="62">
        <f>+F28+G28</f>
        <v>0</v>
      </c>
      <c r="F28" s="50">
        <f>+H28+J28+L28</f>
        <v>0</v>
      </c>
      <c r="G28" s="43">
        <f>+I28+K28+M28</f>
        <v>0</v>
      </c>
      <c r="H28" s="53"/>
      <c r="I28" s="44"/>
      <c r="J28" s="54"/>
      <c r="K28" s="44"/>
      <c r="L28" s="54"/>
      <c r="M28" s="44"/>
      <c r="N28" s="16"/>
    </row>
    <row r="29" spans="2:14" ht="17.25" customHeight="1">
      <c r="B29" s="96" t="s">
        <v>16</v>
      </c>
      <c r="C29" s="97"/>
      <c r="D29" s="98"/>
      <c r="E29" s="66">
        <f>SUM(E21:E28)</f>
        <v>0</v>
      </c>
      <c r="F29" s="66">
        <f t="shared" ref="F29:M29" si="5">SUM(F21:F28)</f>
        <v>0</v>
      </c>
      <c r="G29" s="66">
        <f t="shared" si="5"/>
        <v>0</v>
      </c>
      <c r="H29" s="66">
        <f t="shared" si="5"/>
        <v>0</v>
      </c>
      <c r="I29" s="66">
        <f t="shared" si="5"/>
        <v>0</v>
      </c>
      <c r="J29" s="66">
        <f t="shared" si="5"/>
        <v>0</v>
      </c>
      <c r="K29" s="66">
        <f t="shared" si="5"/>
        <v>0</v>
      </c>
      <c r="L29" s="66">
        <f t="shared" si="5"/>
        <v>0</v>
      </c>
      <c r="M29" s="66">
        <f t="shared" si="5"/>
        <v>0</v>
      </c>
      <c r="N29" s="16"/>
    </row>
    <row r="30" spans="2:14" ht="27.75" customHeight="1">
      <c r="B30" s="134" t="s">
        <v>83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7"/>
      <c r="N30" s="16"/>
    </row>
    <row r="31" spans="2:14" ht="17.25" customHeight="1">
      <c r="B31" s="26"/>
      <c r="C31" s="27"/>
      <c r="D31" s="23"/>
      <c r="E31" s="41">
        <f>+F31+G31</f>
        <v>0</v>
      </c>
      <c r="F31" s="50">
        <f>+H31+J31+L31</f>
        <v>0</v>
      </c>
      <c r="G31" s="43">
        <f>+I31+K31+M31</f>
        <v>0</v>
      </c>
      <c r="H31" s="51"/>
      <c r="I31" s="44"/>
      <c r="J31" s="44"/>
      <c r="K31" s="44"/>
      <c r="L31" s="44"/>
      <c r="M31" s="44"/>
      <c r="N31" s="16"/>
    </row>
    <row r="32" spans="2:14" ht="17.25" customHeight="1">
      <c r="B32" s="26"/>
      <c r="C32" s="27"/>
      <c r="D32" s="23"/>
      <c r="E32" s="41">
        <f t="shared" ref="E32:E37" si="6">+F32+G32</f>
        <v>0</v>
      </c>
      <c r="F32" s="50">
        <f t="shared" ref="F32:F37" si="7">+H32+J32+L32</f>
        <v>0</v>
      </c>
      <c r="G32" s="43">
        <f t="shared" ref="G32:G37" si="8">+I32+K32+M32</f>
        <v>0</v>
      </c>
      <c r="H32" s="51"/>
      <c r="I32" s="44"/>
      <c r="J32" s="44"/>
      <c r="K32" s="44"/>
      <c r="L32" s="44"/>
      <c r="M32" s="44"/>
      <c r="N32" s="16"/>
    </row>
    <row r="33" spans="2:14" ht="17.25" customHeight="1">
      <c r="B33" s="26"/>
      <c r="C33" s="27"/>
      <c r="D33" s="23"/>
      <c r="E33" s="41">
        <f t="shared" si="6"/>
        <v>0</v>
      </c>
      <c r="F33" s="50">
        <f t="shared" si="7"/>
        <v>0</v>
      </c>
      <c r="G33" s="43">
        <f t="shared" si="8"/>
        <v>0</v>
      </c>
      <c r="H33" s="51"/>
      <c r="I33" s="44"/>
      <c r="J33" s="44"/>
      <c r="K33" s="44"/>
      <c r="L33" s="44"/>
      <c r="M33" s="44"/>
      <c r="N33" s="16"/>
    </row>
    <row r="34" spans="2:14" ht="17.25" customHeight="1">
      <c r="B34" s="26"/>
      <c r="C34" s="27"/>
      <c r="D34" s="23"/>
      <c r="E34" s="41">
        <f t="shared" si="6"/>
        <v>0</v>
      </c>
      <c r="F34" s="50">
        <f t="shared" si="7"/>
        <v>0</v>
      </c>
      <c r="G34" s="43">
        <f t="shared" si="8"/>
        <v>0</v>
      </c>
      <c r="H34" s="51"/>
      <c r="I34" s="44"/>
      <c r="J34" s="44"/>
      <c r="K34" s="44"/>
      <c r="L34" s="44"/>
      <c r="M34" s="44"/>
      <c r="N34" s="16"/>
    </row>
    <row r="35" spans="2:14" ht="17.25" customHeight="1">
      <c r="B35" s="26"/>
      <c r="C35" s="27"/>
      <c r="D35" s="23"/>
      <c r="E35" s="41">
        <f t="shared" si="6"/>
        <v>0</v>
      </c>
      <c r="F35" s="50">
        <f t="shared" si="7"/>
        <v>0</v>
      </c>
      <c r="G35" s="43">
        <f t="shared" si="8"/>
        <v>0</v>
      </c>
      <c r="H35" s="51"/>
      <c r="I35" s="44"/>
      <c r="J35" s="44"/>
      <c r="K35" s="44"/>
      <c r="L35" s="44"/>
      <c r="M35" s="44"/>
      <c r="N35" s="16"/>
    </row>
    <row r="36" spans="2:14" ht="17.25" customHeight="1">
      <c r="B36" s="26"/>
      <c r="C36" s="27"/>
      <c r="D36" s="23"/>
      <c r="E36" s="41">
        <f t="shared" si="6"/>
        <v>0</v>
      </c>
      <c r="F36" s="50">
        <f t="shared" si="7"/>
        <v>0</v>
      </c>
      <c r="G36" s="43">
        <f t="shared" si="8"/>
        <v>0</v>
      </c>
      <c r="H36" s="51"/>
      <c r="I36" s="44"/>
      <c r="J36" s="44"/>
      <c r="K36" s="44"/>
      <c r="L36" s="44"/>
      <c r="M36" s="44"/>
      <c r="N36" s="16"/>
    </row>
    <row r="37" spans="2:14" ht="17.25" customHeight="1">
      <c r="B37" s="26"/>
      <c r="C37" s="27"/>
      <c r="D37" s="23"/>
      <c r="E37" s="41">
        <f t="shared" si="6"/>
        <v>0</v>
      </c>
      <c r="F37" s="50">
        <f t="shared" si="7"/>
        <v>0</v>
      </c>
      <c r="G37" s="43">
        <f t="shared" si="8"/>
        <v>0</v>
      </c>
      <c r="H37" s="51"/>
      <c r="I37" s="44"/>
      <c r="J37" s="44"/>
      <c r="K37" s="44"/>
      <c r="L37" s="44"/>
      <c r="M37" s="44"/>
      <c r="N37" s="16"/>
    </row>
    <row r="38" spans="2:14" ht="17.25" customHeight="1" thickBot="1">
      <c r="B38" s="26"/>
      <c r="C38" s="27"/>
      <c r="D38" s="23"/>
      <c r="E38" s="62">
        <f>+F38+G38</f>
        <v>0</v>
      </c>
      <c r="F38" s="50">
        <f>+H38+J38+L38</f>
        <v>0</v>
      </c>
      <c r="G38" s="43">
        <f>+I38+K38+M38</f>
        <v>0</v>
      </c>
      <c r="H38" s="51"/>
      <c r="I38" s="44"/>
      <c r="J38" s="44"/>
      <c r="K38" s="44"/>
      <c r="L38" s="44"/>
      <c r="M38" s="44"/>
      <c r="N38" s="16"/>
    </row>
    <row r="39" spans="2:14" ht="17.25" customHeight="1">
      <c r="B39" s="96" t="s">
        <v>16</v>
      </c>
      <c r="C39" s="97"/>
      <c r="D39" s="98"/>
      <c r="E39" s="66">
        <f>SUM(E31:E38)</f>
        <v>0</v>
      </c>
      <c r="F39" s="66">
        <f t="shared" ref="F39:M39" si="9">SUM(F31:F38)</f>
        <v>0</v>
      </c>
      <c r="G39" s="66">
        <f t="shared" si="9"/>
        <v>0</v>
      </c>
      <c r="H39" s="66">
        <f t="shared" si="9"/>
        <v>0</v>
      </c>
      <c r="I39" s="66">
        <f t="shared" si="9"/>
        <v>0</v>
      </c>
      <c r="J39" s="66">
        <f t="shared" si="9"/>
        <v>0</v>
      </c>
      <c r="K39" s="66">
        <f t="shared" si="9"/>
        <v>0</v>
      </c>
      <c r="L39" s="66">
        <f t="shared" si="9"/>
        <v>0</v>
      </c>
      <c r="M39" s="66">
        <f t="shared" si="9"/>
        <v>0</v>
      </c>
      <c r="N39" s="16"/>
    </row>
    <row r="40" spans="2:14" ht="27.75" customHeight="1">
      <c r="B40" s="134" t="s">
        <v>84</v>
      </c>
      <c r="C40" s="135"/>
      <c r="D40" s="135"/>
      <c r="E40" s="135"/>
      <c r="F40" s="146"/>
      <c r="G40" s="135"/>
      <c r="H40" s="135"/>
      <c r="I40" s="135"/>
      <c r="J40" s="135"/>
      <c r="K40" s="135"/>
      <c r="L40" s="135"/>
      <c r="M40" s="137"/>
      <c r="N40" s="16"/>
    </row>
    <row r="41" spans="2:14" ht="17.25" customHeight="1">
      <c r="B41" s="26"/>
      <c r="C41" s="27"/>
      <c r="D41" s="23"/>
      <c r="E41" s="41">
        <f>+F41+G41</f>
        <v>0</v>
      </c>
      <c r="F41" s="52"/>
      <c r="G41" s="43">
        <f>+I41+K41+M41</f>
        <v>0</v>
      </c>
      <c r="H41" s="52"/>
      <c r="I41" s="44"/>
      <c r="J41" s="47"/>
      <c r="K41" s="44"/>
      <c r="L41" s="47"/>
      <c r="M41" s="44"/>
      <c r="N41" s="16"/>
    </row>
    <row r="42" spans="2:14" ht="17.25" customHeight="1">
      <c r="B42" s="26"/>
      <c r="C42" s="27"/>
      <c r="D42" s="23"/>
      <c r="E42" s="41">
        <f>+F42+G42</f>
        <v>0</v>
      </c>
      <c r="F42" s="52"/>
      <c r="G42" s="43">
        <f>+I42+K42+M42</f>
        <v>0</v>
      </c>
      <c r="H42" s="52"/>
      <c r="I42" s="44"/>
      <c r="J42" s="47"/>
      <c r="K42" s="44"/>
      <c r="L42" s="47"/>
      <c r="M42" s="44"/>
      <c r="N42" s="16"/>
    </row>
    <row r="43" spans="2:14" ht="17.25" customHeight="1">
      <c r="B43" s="26"/>
      <c r="C43" s="27"/>
      <c r="D43" s="23"/>
      <c r="E43" s="41">
        <f>+F43+G43</f>
        <v>0</v>
      </c>
      <c r="F43" s="52"/>
      <c r="G43" s="43">
        <f>+I43+K43+M43</f>
        <v>0</v>
      </c>
      <c r="H43" s="52"/>
      <c r="I43" s="44"/>
      <c r="J43" s="47"/>
      <c r="K43" s="44"/>
      <c r="L43" s="47"/>
      <c r="M43" s="44"/>
      <c r="N43" s="16"/>
    </row>
    <row r="44" spans="2:14" ht="17.25" customHeight="1">
      <c r="B44" s="26"/>
      <c r="C44" s="27"/>
      <c r="D44" s="23"/>
      <c r="E44" s="41">
        <f>+F44+G44</f>
        <v>0</v>
      </c>
      <c r="F44" s="52"/>
      <c r="G44" s="43">
        <f>+I44+K44+M44</f>
        <v>0</v>
      </c>
      <c r="H44" s="52"/>
      <c r="I44" s="44"/>
      <c r="J44" s="47"/>
      <c r="K44" s="44"/>
      <c r="L44" s="47"/>
      <c r="M44" s="44"/>
      <c r="N44" s="16"/>
    </row>
    <row r="45" spans="2:14" ht="17.25" customHeight="1" thickBot="1">
      <c r="B45" s="26"/>
      <c r="C45" s="27"/>
      <c r="D45" s="23"/>
      <c r="E45" s="62">
        <f>+F45+G45</f>
        <v>0</v>
      </c>
      <c r="F45" s="52"/>
      <c r="G45" s="43">
        <f>+I45+K45+M45</f>
        <v>0</v>
      </c>
      <c r="H45" s="52"/>
      <c r="I45" s="44"/>
      <c r="J45" s="47"/>
      <c r="K45" s="44"/>
      <c r="L45" s="47"/>
      <c r="M45" s="44"/>
      <c r="N45" s="16"/>
    </row>
    <row r="46" spans="2:14" ht="17.25" customHeight="1">
      <c r="B46" s="96" t="s">
        <v>16</v>
      </c>
      <c r="C46" s="97"/>
      <c r="D46" s="98"/>
      <c r="E46" s="68">
        <f>SUM(E41:E45)</f>
        <v>0</v>
      </c>
      <c r="F46" s="52"/>
      <c r="G46" s="68">
        <f>SUM(G41:G45)</f>
        <v>0</v>
      </c>
      <c r="H46" s="52"/>
      <c r="I46" s="68">
        <f>SUM(I41:I45)</f>
        <v>0</v>
      </c>
      <c r="J46" s="47"/>
      <c r="K46" s="68">
        <f>SUM(K41:K45)</f>
        <v>0</v>
      </c>
      <c r="L46" s="47"/>
      <c r="M46" s="68">
        <f>SUM(M41:M45)</f>
        <v>0</v>
      </c>
      <c r="N46" s="16"/>
    </row>
    <row r="47" spans="2:14" ht="27.75" customHeight="1">
      <c r="B47" s="142" t="s">
        <v>56</v>
      </c>
      <c r="C47" s="113"/>
      <c r="D47" s="113"/>
      <c r="E47" s="113"/>
      <c r="F47" s="143"/>
      <c r="G47" s="113"/>
      <c r="H47" s="113"/>
      <c r="I47" s="113"/>
      <c r="J47" s="113"/>
      <c r="K47" s="113"/>
      <c r="L47" s="113"/>
      <c r="M47" s="144"/>
      <c r="N47" s="16"/>
    </row>
    <row r="48" spans="2:14" ht="27.75" customHeight="1">
      <c r="B48" s="106" t="s">
        <v>85</v>
      </c>
      <c r="C48" s="107"/>
      <c r="D48" s="107"/>
      <c r="E48" s="107"/>
      <c r="F48" s="107"/>
      <c r="G48" s="108"/>
      <c r="H48" s="107"/>
      <c r="I48" s="107"/>
      <c r="J48" s="107"/>
      <c r="K48" s="107"/>
      <c r="L48" s="107"/>
      <c r="M48" s="109"/>
      <c r="N48" s="16"/>
    </row>
    <row r="49" spans="2:14" ht="17.25" customHeight="1">
      <c r="B49" s="26"/>
      <c r="C49" s="27"/>
      <c r="D49" s="23"/>
      <c r="E49" s="41">
        <f>+F49+G49</f>
        <v>0</v>
      </c>
      <c r="F49" s="52"/>
      <c r="G49" s="43">
        <f>+I49+K49+M49</f>
        <v>0</v>
      </c>
      <c r="H49" s="52"/>
      <c r="I49" s="44"/>
      <c r="J49" s="47"/>
      <c r="K49" s="44"/>
      <c r="L49" s="47"/>
      <c r="M49" s="44"/>
      <c r="N49" s="16"/>
    </row>
    <row r="50" spans="2:14" ht="17.25" customHeight="1">
      <c r="B50" s="26"/>
      <c r="C50" s="27"/>
      <c r="D50" s="23"/>
      <c r="E50" s="41">
        <f t="shared" ref="E50:E55" si="10">+F50+G50</f>
        <v>0</v>
      </c>
      <c r="F50" s="52"/>
      <c r="G50" s="43">
        <f t="shared" ref="G50:G55" si="11">+I50+K50+M50</f>
        <v>0</v>
      </c>
      <c r="H50" s="52"/>
      <c r="I50" s="44"/>
      <c r="J50" s="47"/>
      <c r="K50" s="44"/>
      <c r="L50" s="47"/>
      <c r="M50" s="44"/>
      <c r="N50" s="16"/>
    </row>
    <row r="51" spans="2:14" ht="17.25" customHeight="1">
      <c r="B51" s="26"/>
      <c r="C51" s="27"/>
      <c r="D51" s="23"/>
      <c r="E51" s="41">
        <f t="shared" si="10"/>
        <v>0</v>
      </c>
      <c r="F51" s="52"/>
      <c r="G51" s="43">
        <f t="shared" si="11"/>
        <v>0</v>
      </c>
      <c r="H51" s="52"/>
      <c r="I51" s="44"/>
      <c r="J51" s="47"/>
      <c r="K51" s="44"/>
      <c r="L51" s="47"/>
      <c r="M51" s="44"/>
      <c r="N51" s="16"/>
    </row>
    <row r="52" spans="2:14" ht="17.25" customHeight="1">
      <c r="B52" s="26"/>
      <c r="C52" s="27"/>
      <c r="D52" s="23"/>
      <c r="E52" s="41">
        <f t="shared" si="10"/>
        <v>0</v>
      </c>
      <c r="F52" s="52"/>
      <c r="G52" s="43">
        <f t="shared" si="11"/>
        <v>0</v>
      </c>
      <c r="H52" s="52"/>
      <c r="I52" s="44"/>
      <c r="J52" s="47"/>
      <c r="K52" s="44"/>
      <c r="L52" s="47"/>
      <c r="M52" s="44"/>
      <c r="N52" s="16"/>
    </row>
    <row r="53" spans="2:14" ht="17.25" customHeight="1">
      <c r="B53" s="26"/>
      <c r="C53" s="27"/>
      <c r="D53" s="23"/>
      <c r="E53" s="41">
        <f t="shared" si="10"/>
        <v>0</v>
      </c>
      <c r="F53" s="52"/>
      <c r="G53" s="43">
        <f t="shared" si="11"/>
        <v>0</v>
      </c>
      <c r="H53" s="52"/>
      <c r="I53" s="44"/>
      <c r="J53" s="47"/>
      <c r="K53" s="44"/>
      <c r="L53" s="47"/>
      <c r="M53" s="44"/>
      <c r="N53" s="16"/>
    </row>
    <row r="54" spans="2:14" ht="17.25" customHeight="1">
      <c r="B54" s="26"/>
      <c r="C54" s="27"/>
      <c r="D54" s="23"/>
      <c r="E54" s="41">
        <f t="shared" si="10"/>
        <v>0</v>
      </c>
      <c r="F54" s="52"/>
      <c r="G54" s="43">
        <f t="shared" si="11"/>
        <v>0</v>
      </c>
      <c r="H54" s="52"/>
      <c r="I54" s="44"/>
      <c r="J54" s="47"/>
      <c r="K54" s="44"/>
      <c r="L54" s="47"/>
      <c r="M54" s="44"/>
      <c r="N54" s="16"/>
    </row>
    <row r="55" spans="2:14" ht="17.25" customHeight="1">
      <c r="B55" s="26"/>
      <c r="C55" s="27"/>
      <c r="D55" s="23"/>
      <c r="E55" s="41">
        <f t="shared" si="10"/>
        <v>0</v>
      </c>
      <c r="F55" s="52"/>
      <c r="G55" s="43">
        <f t="shared" si="11"/>
        <v>0</v>
      </c>
      <c r="H55" s="52"/>
      <c r="I55" s="44"/>
      <c r="J55" s="47"/>
      <c r="K55" s="44"/>
      <c r="L55" s="47"/>
      <c r="M55" s="44"/>
      <c r="N55" s="16"/>
    </row>
    <row r="56" spans="2:14" ht="17.25" customHeight="1" thickBot="1">
      <c r="B56" s="26"/>
      <c r="C56" s="27"/>
      <c r="D56" s="23"/>
      <c r="E56" s="62">
        <f>+F56+G56</f>
        <v>0</v>
      </c>
      <c r="F56" s="52"/>
      <c r="G56" s="43">
        <f>+I56+K56+M56</f>
        <v>0</v>
      </c>
      <c r="H56" s="52"/>
      <c r="I56" s="44"/>
      <c r="J56" s="47"/>
      <c r="K56" s="44"/>
      <c r="L56" s="47"/>
      <c r="M56" s="44"/>
      <c r="N56" s="16"/>
    </row>
    <row r="57" spans="2:14" ht="17.25" customHeight="1">
      <c r="B57" s="96" t="s">
        <v>16</v>
      </c>
      <c r="C57" s="97"/>
      <c r="D57" s="98"/>
      <c r="E57" s="66">
        <f>SUM(E49:E56)</f>
        <v>0</v>
      </c>
      <c r="F57" s="52"/>
      <c r="G57" s="66">
        <f>SUM(G49:G56)</f>
        <v>0</v>
      </c>
      <c r="H57" s="52"/>
      <c r="I57" s="66">
        <f>SUM(I49:I56)</f>
        <v>0</v>
      </c>
      <c r="J57" s="47"/>
      <c r="K57" s="66">
        <f>SUM(K49:K56)</f>
        <v>0</v>
      </c>
      <c r="L57" s="47"/>
      <c r="M57" s="66">
        <f>SUM(M49:M56)</f>
        <v>0</v>
      </c>
      <c r="N57" s="16"/>
    </row>
    <row r="58" spans="2:14" ht="27.75" customHeight="1">
      <c r="B58" s="106" t="s">
        <v>86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9"/>
      <c r="N58" s="16"/>
    </row>
    <row r="59" spans="2:14" ht="17.25" customHeight="1">
      <c r="B59" s="26"/>
      <c r="C59" s="27"/>
      <c r="D59" s="23"/>
      <c r="E59" s="41">
        <f>+F59+G59</f>
        <v>0</v>
      </c>
      <c r="F59" s="52"/>
      <c r="G59" s="43">
        <f>+I59+K59+M59</f>
        <v>0</v>
      </c>
      <c r="H59" s="52"/>
      <c r="I59" s="44"/>
      <c r="J59" s="47"/>
      <c r="K59" s="44"/>
      <c r="L59" s="47"/>
      <c r="M59" s="44"/>
      <c r="N59" s="16"/>
    </row>
    <row r="60" spans="2:14" ht="17.25" customHeight="1" thickBot="1">
      <c r="B60" s="26"/>
      <c r="C60" s="27"/>
      <c r="D60" s="23"/>
      <c r="E60" s="62">
        <f>+F60+G60</f>
        <v>0</v>
      </c>
      <c r="F60" s="52"/>
      <c r="G60" s="43">
        <f>+I60+K60+M60</f>
        <v>0</v>
      </c>
      <c r="H60" s="52"/>
      <c r="I60" s="44"/>
      <c r="J60" s="47"/>
      <c r="K60" s="44"/>
      <c r="L60" s="47"/>
      <c r="M60" s="44"/>
      <c r="N60" s="16"/>
    </row>
    <row r="61" spans="2:14" ht="17.25" customHeight="1">
      <c r="B61" s="96" t="s">
        <v>16</v>
      </c>
      <c r="C61" s="97"/>
      <c r="D61" s="98"/>
      <c r="E61" s="66">
        <f>SUM(E59:E60)</f>
        <v>0</v>
      </c>
      <c r="F61" s="52"/>
      <c r="G61" s="66">
        <f>SUM(G59:G60)</f>
        <v>0</v>
      </c>
      <c r="H61" s="52"/>
      <c r="I61" s="66">
        <f>SUM(I59:I60)</f>
        <v>0</v>
      </c>
      <c r="J61" s="47"/>
      <c r="K61" s="66">
        <f>SUM(K59:K60)</f>
        <v>0</v>
      </c>
      <c r="L61" s="47"/>
      <c r="M61" s="66">
        <f>SUM(M59:M60)</f>
        <v>0</v>
      </c>
      <c r="N61" s="16"/>
    </row>
    <row r="62" spans="2:14" ht="27.75" customHeight="1">
      <c r="B62" s="106" t="s">
        <v>87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9"/>
      <c r="N62" s="16"/>
    </row>
    <row r="63" spans="2:14" ht="17.25" customHeight="1">
      <c r="B63" s="26"/>
      <c r="C63" s="27"/>
      <c r="D63" s="23"/>
      <c r="E63" s="41">
        <f>+F63+G63</f>
        <v>0</v>
      </c>
      <c r="F63" s="52"/>
      <c r="G63" s="43">
        <f>+I63+K63+M63</f>
        <v>0</v>
      </c>
      <c r="H63" s="52"/>
      <c r="I63" s="44"/>
      <c r="J63" s="47"/>
      <c r="K63" s="44"/>
      <c r="L63" s="47"/>
      <c r="M63" s="44"/>
      <c r="N63" s="16"/>
    </row>
    <row r="64" spans="2:14" ht="17.25" customHeight="1">
      <c r="B64" s="26"/>
      <c r="C64" s="27"/>
      <c r="D64" s="23"/>
      <c r="E64" s="41">
        <f>+F64+G64</f>
        <v>0</v>
      </c>
      <c r="F64" s="52"/>
      <c r="G64" s="43">
        <f>+I64+K64+M64</f>
        <v>0</v>
      </c>
      <c r="H64" s="52"/>
      <c r="I64" s="44"/>
      <c r="J64" s="47"/>
      <c r="K64" s="44"/>
      <c r="L64" s="47"/>
      <c r="M64" s="44"/>
      <c r="N64" s="16"/>
    </row>
    <row r="65" spans="2:14" ht="17.25" customHeight="1">
      <c r="B65" s="26"/>
      <c r="C65" s="27"/>
      <c r="D65" s="23"/>
      <c r="E65" s="41">
        <f>+F65+G65</f>
        <v>0</v>
      </c>
      <c r="F65" s="52"/>
      <c r="G65" s="43">
        <f>+I65+K65+M65</f>
        <v>0</v>
      </c>
      <c r="H65" s="52"/>
      <c r="I65" s="44"/>
      <c r="J65" s="47"/>
      <c r="K65" s="44"/>
      <c r="L65" s="47"/>
      <c r="M65" s="44"/>
      <c r="N65" s="16"/>
    </row>
    <row r="66" spans="2:14" ht="17.25" customHeight="1" thickBot="1">
      <c r="B66" s="26"/>
      <c r="C66" s="27"/>
      <c r="D66" s="23"/>
      <c r="E66" s="62">
        <f>+F66+G66</f>
        <v>0</v>
      </c>
      <c r="F66" s="52"/>
      <c r="G66" s="43">
        <f>+I66+K66+M66</f>
        <v>0</v>
      </c>
      <c r="H66" s="52"/>
      <c r="I66" s="44"/>
      <c r="J66" s="47"/>
      <c r="K66" s="44"/>
      <c r="L66" s="47"/>
      <c r="M66" s="44"/>
      <c r="N66" s="16"/>
    </row>
    <row r="67" spans="2:14" ht="17.25" customHeight="1">
      <c r="B67" s="96" t="s">
        <v>16</v>
      </c>
      <c r="C67" s="97"/>
      <c r="D67" s="98"/>
      <c r="E67" s="68">
        <f>SUM(E63:E66)</f>
        <v>0</v>
      </c>
      <c r="F67" s="52"/>
      <c r="G67" s="68">
        <f>SUM(G63:G66)</f>
        <v>0</v>
      </c>
      <c r="H67" s="52"/>
      <c r="I67" s="68">
        <f>SUM(I63:I66)</f>
        <v>0</v>
      </c>
      <c r="J67" s="47"/>
      <c r="K67" s="68">
        <f>SUM(K63:K66)</f>
        <v>0</v>
      </c>
      <c r="L67" s="47"/>
      <c r="M67" s="68">
        <f>SUM(M63:M66)</f>
        <v>0</v>
      </c>
      <c r="N67" s="16"/>
    </row>
    <row r="68" spans="2:14" ht="27.75" customHeight="1">
      <c r="B68" s="103" t="s">
        <v>88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5"/>
      <c r="N68" s="16"/>
    </row>
    <row r="69" spans="2:14" ht="17.25" customHeight="1">
      <c r="B69" s="26"/>
      <c r="C69" s="27"/>
      <c r="D69" s="23"/>
      <c r="E69" s="41">
        <f>+F69+G69</f>
        <v>0</v>
      </c>
      <c r="F69" s="52"/>
      <c r="G69" s="43">
        <f>+I69+K69+M69</f>
        <v>0</v>
      </c>
      <c r="H69" s="52"/>
      <c r="I69" s="44"/>
      <c r="J69" s="47"/>
      <c r="K69" s="44"/>
      <c r="L69" s="47"/>
      <c r="M69" s="44"/>
      <c r="N69" s="16"/>
    </row>
    <row r="70" spans="2:14" ht="17.25" customHeight="1">
      <c r="B70" s="26"/>
      <c r="C70" s="27"/>
      <c r="D70" s="23"/>
      <c r="E70" s="41">
        <f>+F70+G70</f>
        <v>0</v>
      </c>
      <c r="F70" s="52"/>
      <c r="G70" s="43">
        <f>+I70+K70+M70</f>
        <v>0</v>
      </c>
      <c r="H70" s="52"/>
      <c r="I70" s="44"/>
      <c r="J70" s="47"/>
      <c r="K70" s="44"/>
      <c r="L70" s="47"/>
      <c r="M70" s="44"/>
      <c r="N70" s="16"/>
    </row>
    <row r="71" spans="2:14" ht="17.25" customHeight="1">
      <c r="B71" s="26"/>
      <c r="C71" s="27"/>
      <c r="D71" s="23"/>
      <c r="E71" s="41">
        <f>+F71+G71</f>
        <v>0</v>
      </c>
      <c r="F71" s="52"/>
      <c r="G71" s="43">
        <f>+I71+K71+M71</f>
        <v>0</v>
      </c>
      <c r="H71" s="52"/>
      <c r="I71" s="44"/>
      <c r="J71" s="47"/>
      <c r="K71" s="44"/>
      <c r="L71" s="47"/>
      <c r="M71" s="44"/>
      <c r="N71" s="16"/>
    </row>
    <row r="72" spans="2:14" ht="17.25" customHeight="1">
      <c r="B72" s="26"/>
      <c r="C72" s="27"/>
      <c r="D72" s="23"/>
      <c r="E72" s="41">
        <f>+F72+G72</f>
        <v>0</v>
      </c>
      <c r="F72" s="52"/>
      <c r="G72" s="43">
        <f>+I72+K72+M72</f>
        <v>0</v>
      </c>
      <c r="H72" s="52"/>
      <c r="I72" s="44"/>
      <c r="J72" s="47"/>
      <c r="K72" s="44"/>
      <c r="L72" s="47"/>
      <c r="M72" s="44"/>
      <c r="N72" s="16"/>
    </row>
    <row r="73" spans="2:14" ht="17.25" customHeight="1" thickBot="1">
      <c r="B73" s="26"/>
      <c r="C73" s="27"/>
      <c r="D73" s="23"/>
      <c r="E73" s="62">
        <f>+F73+G73</f>
        <v>0</v>
      </c>
      <c r="F73" s="52"/>
      <c r="G73" s="43">
        <f>+I73+K73+M73</f>
        <v>0</v>
      </c>
      <c r="H73" s="52"/>
      <c r="I73" s="44"/>
      <c r="J73" s="47"/>
      <c r="K73" s="44"/>
      <c r="L73" s="47"/>
      <c r="M73" s="44"/>
      <c r="N73" s="16"/>
    </row>
    <row r="74" spans="2:14" ht="17.25" customHeight="1">
      <c r="B74" s="96" t="s">
        <v>16</v>
      </c>
      <c r="C74" s="97"/>
      <c r="D74" s="98"/>
      <c r="E74" s="68">
        <f>SUM(E69:E73)</f>
        <v>0</v>
      </c>
      <c r="F74" s="52"/>
      <c r="G74" s="68">
        <f>SUM(G69:G73)</f>
        <v>0</v>
      </c>
      <c r="H74" s="52"/>
      <c r="I74" s="68">
        <f>SUM(I69:I73)</f>
        <v>0</v>
      </c>
      <c r="J74" s="47"/>
      <c r="K74" s="68">
        <f>SUM(K69:K73)</f>
        <v>0</v>
      </c>
      <c r="L74" s="47"/>
      <c r="M74" s="68">
        <f>SUM(M69:M73)</f>
        <v>0</v>
      </c>
      <c r="N74" s="16"/>
    </row>
    <row r="75" spans="2:14" ht="27.75" customHeight="1">
      <c r="B75" s="103" t="s">
        <v>89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5"/>
      <c r="N75" s="16"/>
    </row>
    <row r="76" spans="2:14" ht="17.25" customHeight="1">
      <c r="B76" s="26"/>
      <c r="C76" s="27"/>
      <c r="D76" s="23"/>
      <c r="E76" s="41">
        <f>+F76+G76</f>
        <v>0</v>
      </c>
      <c r="F76" s="52"/>
      <c r="G76" s="43">
        <f>+I76+K76+M76</f>
        <v>0</v>
      </c>
      <c r="H76" s="52"/>
      <c r="I76" s="44"/>
      <c r="J76" s="47"/>
      <c r="K76" s="44"/>
      <c r="L76" s="47"/>
      <c r="M76" s="44"/>
      <c r="N76" s="16"/>
    </row>
    <row r="77" spans="2:14" ht="17.25" customHeight="1">
      <c r="B77" s="26"/>
      <c r="C77" s="27"/>
      <c r="D77" s="23"/>
      <c r="E77" s="41">
        <f>+F77+G77</f>
        <v>0</v>
      </c>
      <c r="F77" s="52"/>
      <c r="G77" s="43">
        <f>+I77+K77+M77</f>
        <v>0</v>
      </c>
      <c r="H77" s="52"/>
      <c r="I77" s="44"/>
      <c r="J77" s="47"/>
      <c r="K77" s="44"/>
      <c r="L77" s="47"/>
      <c r="M77" s="44"/>
      <c r="N77" s="16"/>
    </row>
    <row r="78" spans="2:14" ht="17.25" customHeight="1">
      <c r="B78" s="26"/>
      <c r="C78" s="27"/>
      <c r="D78" s="23"/>
      <c r="E78" s="41">
        <f>+F78+G78</f>
        <v>0</v>
      </c>
      <c r="F78" s="52"/>
      <c r="G78" s="43">
        <f>+I78+K78+M78</f>
        <v>0</v>
      </c>
      <c r="H78" s="52"/>
      <c r="I78" s="44"/>
      <c r="J78" s="47"/>
      <c r="K78" s="44"/>
      <c r="L78" s="47"/>
      <c r="M78" s="44"/>
      <c r="N78" s="16"/>
    </row>
    <row r="79" spans="2:14" ht="17.25" customHeight="1">
      <c r="B79" s="26"/>
      <c r="C79" s="27"/>
      <c r="D79" s="23"/>
      <c r="E79" s="41">
        <f>+F79+G79</f>
        <v>0</v>
      </c>
      <c r="F79" s="52"/>
      <c r="G79" s="43">
        <f>+I79+K79+M79</f>
        <v>0</v>
      </c>
      <c r="H79" s="52"/>
      <c r="I79" s="44"/>
      <c r="J79" s="47"/>
      <c r="K79" s="44"/>
      <c r="L79" s="47"/>
      <c r="M79" s="44"/>
      <c r="N79" s="16"/>
    </row>
    <row r="80" spans="2:14" ht="17.25" customHeight="1" thickBot="1">
      <c r="B80" s="26"/>
      <c r="C80" s="27"/>
      <c r="D80" s="23"/>
      <c r="E80" s="62">
        <f>+F80+G80</f>
        <v>0</v>
      </c>
      <c r="F80" s="52"/>
      <c r="G80" s="43">
        <f>+I80+K80+M80</f>
        <v>0</v>
      </c>
      <c r="H80" s="52"/>
      <c r="I80" s="44"/>
      <c r="J80" s="47"/>
      <c r="K80" s="44"/>
      <c r="L80" s="47"/>
      <c r="M80" s="44"/>
      <c r="N80" s="16"/>
    </row>
    <row r="81" spans="2:14" ht="17.25" customHeight="1">
      <c r="B81" s="96" t="s">
        <v>16</v>
      </c>
      <c r="C81" s="97"/>
      <c r="D81" s="98"/>
      <c r="E81" s="68">
        <f>SUM(E76:E80)</f>
        <v>0</v>
      </c>
      <c r="F81" s="52"/>
      <c r="G81" s="68">
        <f>SUM(G76:G80)</f>
        <v>0</v>
      </c>
      <c r="H81" s="52"/>
      <c r="I81" s="68">
        <f>SUM(I76:I80)</f>
        <v>0</v>
      </c>
      <c r="J81" s="47"/>
      <c r="K81" s="68">
        <f>SUM(K76:K80)</f>
        <v>0</v>
      </c>
      <c r="L81" s="47"/>
      <c r="M81" s="68">
        <f>SUM(M76:M80)</f>
        <v>0</v>
      </c>
      <c r="N81" s="16"/>
    </row>
    <row r="82" spans="2:14" ht="43.5" customHeight="1">
      <c r="B82" s="111" t="s">
        <v>90</v>
      </c>
      <c r="C82" s="112"/>
      <c r="D82" s="112"/>
      <c r="E82" s="112"/>
      <c r="F82" s="112"/>
      <c r="G82" s="113"/>
      <c r="H82" s="112"/>
      <c r="I82" s="112"/>
      <c r="J82" s="112"/>
      <c r="K82" s="112"/>
      <c r="L82" s="112"/>
      <c r="M82" s="114"/>
      <c r="N82" s="16"/>
    </row>
    <row r="83" spans="2:14" ht="17.25" customHeight="1">
      <c r="B83" s="26"/>
      <c r="C83" s="27"/>
      <c r="D83" s="23"/>
      <c r="E83" s="41">
        <f>+F83+G83</f>
        <v>0</v>
      </c>
      <c r="F83" s="50">
        <f>+H83+J83+L83</f>
        <v>0</v>
      </c>
      <c r="G83" s="43">
        <f>+I83+K83+M83</f>
        <v>0</v>
      </c>
      <c r="H83" s="51"/>
      <c r="I83" s="44"/>
      <c r="J83" s="44"/>
      <c r="K83" s="44"/>
      <c r="L83" s="44"/>
      <c r="M83" s="44"/>
      <c r="N83" s="16"/>
    </row>
    <row r="84" spans="2:14" ht="17.25" customHeight="1" thickBot="1">
      <c r="B84" s="26"/>
      <c r="C84" s="27"/>
      <c r="D84" s="23"/>
      <c r="E84" s="62">
        <f>+F84+G84</f>
        <v>0</v>
      </c>
      <c r="F84" s="50">
        <f>+H84+J84+L84</f>
        <v>0</v>
      </c>
      <c r="G84" s="43">
        <f>+I84+K84+M84</f>
        <v>0</v>
      </c>
      <c r="H84" s="51"/>
      <c r="I84" s="44"/>
      <c r="J84" s="44"/>
      <c r="K84" s="44"/>
      <c r="L84" s="44"/>
      <c r="M84" s="44"/>
      <c r="N84" s="16"/>
    </row>
    <row r="85" spans="2:14" ht="17.25" customHeight="1">
      <c r="B85" s="96" t="s">
        <v>16</v>
      </c>
      <c r="C85" s="97"/>
      <c r="D85" s="98"/>
      <c r="E85" s="68">
        <f>SUM(E83:E84)</f>
        <v>0</v>
      </c>
      <c r="F85" s="68">
        <f t="shared" ref="F85:M85" si="12">SUM(F83:F84)</f>
        <v>0</v>
      </c>
      <c r="G85" s="68">
        <f t="shared" si="12"/>
        <v>0</v>
      </c>
      <c r="H85" s="68">
        <f t="shared" si="12"/>
        <v>0</v>
      </c>
      <c r="I85" s="68">
        <f t="shared" si="12"/>
        <v>0</v>
      </c>
      <c r="J85" s="68">
        <f t="shared" si="12"/>
        <v>0</v>
      </c>
      <c r="K85" s="68">
        <f t="shared" si="12"/>
        <v>0</v>
      </c>
      <c r="L85" s="68">
        <f t="shared" si="12"/>
        <v>0</v>
      </c>
      <c r="M85" s="68">
        <f t="shared" si="12"/>
        <v>0</v>
      </c>
      <c r="N85" s="16"/>
    </row>
    <row r="86" spans="2:14" ht="54.75" customHeight="1">
      <c r="B86" s="111" t="s">
        <v>91</v>
      </c>
      <c r="C86" s="112"/>
      <c r="D86" s="112"/>
      <c r="E86" s="112"/>
      <c r="F86" s="112"/>
      <c r="G86" s="113"/>
      <c r="H86" s="112"/>
      <c r="I86" s="112"/>
      <c r="J86" s="112"/>
      <c r="K86" s="112"/>
      <c r="L86" s="112"/>
      <c r="M86" s="114"/>
      <c r="N86" s="16"/>
    </row>
    <row r="87" spans="2:14" ht="17.25" customHeight="1">
      <c r="B87" s="26"/>
      <c r="C87" s="27"/>
      <c r="D87" s="23"/>
      <c r="E87" s="41">
        <f>+F87+G87</f>
        <v>0</v>
      </c>
      <c r="F87" s="50">
        <f>+H87+J87+L87</f>
        <v>0</v>
      </c>
      <c r="G87" s="43">
        <f>+I87+K87+M87</f>
        <v>0</v>
      </c>
      <c r="H87" s="51"/>
      <c r="I87" s="44"/>
      <c r="J87" s="44"/>
      <c r="K87" s="44"/>
      <c r="L87" s="44"/>
      <c r="M87" s="44"/>
      <c r="N87" s="16"/>
    </row>
    <row r="88" spans="2:14" ht="17.25" customHeight="1" thickBot="1">
      <c r="B88" s="26"/>
      <c r="C88" s="27"/>
      <c r="D88" s="23"/>
      <c r="E88" s="62">
        <f>+F88+G88</f>
        <v>0</v>
      </c>
      <c r="F88" s="50">
        <f>+H88+J88+L88</f>
        <v>0</v>
      </c>
      <c r="G88" s="43">
        <f>+I88+K88+M88</f>
        <v>0</v>
      </c>
      <c r="H88" s="51"/>
      <c r="I88" s="44"/>
      <c r="J88" s="44"/>
      <c r="K88" s="44"/>
      <c r="L88" s="44"/>
      <c r="M88" s="44"/>
      <c r="N88" s="16"/>
    </row>
    <row r="89" spans="2:14" ht="17.25" customHeight="1">
      <c r="B89" s="96" t="s">
        <v>16</v>
      </c>
      <c r="C89" s="97"/>
      <c r="D89" s="98"/>
      <c r="E89" s="68">
        <f>SUM(E87:E88)</f>
        <v>0</v>
      </c>
      <c r="F89" s="68">
        <f t="shared" ref="F89:M89" si="13">SUM(F87:F88)</f>
        <v>0</v>
      </c>
      <c r="G89" s="68">
        <f t="shared" si="13"/>
        <v>0</v>
      </c>
      <c r="H89" s="68">
        <f t="shared" si="13"/>
        <v>0</v>
      </c>
      <c r="I89" s="68">
        <f t="shared" si="13"/>
        <v>0</v>
      </c>
      <c r="J89" s="68">
        <f t="shared" si="13"/>
        <v>0</v>
      </c>
      <c r="K89" s="68">
        <f t="shared" si="13"/>
        <v>0</v>
      </c>
      <c r="L89" s="68">
        <f t="shared" si="13"/>
        <v>0</v>
      </c>
      <c r="M89" s="68">
        <f t="shared" si="13"/>
        <v>0</v>
      </c>
      <c r="N89" s="16"/>
    </row>
    <row r="90" spans="2:14" ht="27.75" customHeight="1">
      <c r="B90" s="111" t="s">
        <v>92</v>
      </c>
      <c r="C90" s="112"/>
      <c r="D90" s="112"/>
      <c r="E90" s="112"/>
      <c r="F90" s="113"/>
      <c r="G90" s="118"/>
      <c r="H90" s="112"/>
      <c r="I90" s="112"/>
      <c r="J90" s="112"/>
      <c r="K90" s="112"/>
      <c r="L90" s="112"/>
      <c r="M90" s="114"/>
      <c r="N90" s="16"/>
    </row>
    <row r="91" spans="2:14" ht="17.25" customHeight="1">
      <c r="B91" s="28"/>
      <c r="C91" s="29"/>
      <c r="D91" s="23"/>
      <c r="E91" s="41">
        <f>+F91+G91</f>
        <v>0</v>
      </c>
      <c r="F91" s="42"/>
      <c r="G91" s="43">
        <f>+I91+K91+M91</f>
        <v>0</v>
      </c>
      <c r="H91" s="42"/>
      <c r="I91" s="44"/>
      <c r="J91" s="48"/>
      <c r="K91" s="44"/>
      <c r="L91" s="48"/>
      <c r="M91" s="44"/>
      <c r="N91" s="16"/>
    </row>
    <row r="92" spans="2:14" ht="17.25" customHeight="1">
      <c r="B92" s="28"/>
      <c r="C92" s="29"/>
      <c r="D92" s="23"/>
      <c r="E92" s="41">
        <f>+F92+G92</f>
        <v>0</v>
      </c>
      <c r="F92" s="42"/>
      <c r="G92" s="43">
        <f>+I92+K92+M92</f>
        <v>0</v>
      </c>
      <c r="H92" s="42"/>
      <c r="I92" s="44"/>
      <c r="J92" s="48"/>
      <c r="K92" s="44"/>
      <c r="L92" s="48"/>
      <c r="M92" s="44"/>
      <c r="N92" s="16"/>
    </row>
    <row r="93" spans="2:14" ht="17.25" customHeight="1" thickBot="1">
      <c r="B93" s="28"/>
      <c r="C93" s="29"/>
      <c r="D93" s="23"/>
      <c r="E93" s="62">
        <f>+F93+G93</f>
        <v>0</v>
      </c>
      <c r="F93" s="42"/>
      <c r="G93" s="43">
        <f>+I93+K93+M93</f>
        <v>0</v>
      </c>
      <c r="H93" s="42"/>
      <c r="I93" s="44"/>
      <c r="J93" s="48"/>
      <c r="K93" s="44"/>
      <c r="L93" s="48"/>
      <c r="M93" s="44"/>
      <c r="N93" s="16"/>
    </row>
    <row r="94" spans="2:14" ht="18.75" customHeight="1">
      <c r="B94" s="96" t="s">
        <v>16</v>
      </c>
      <c r="C94" s="97"/>
      <c r="D94" s="98"/>
      <c r="E94" s="68">
        <f>SUM(E91:E93)</f>
        <v>0</v>
      </c>
      <c r="F94" s="42"/>
      <c r="G94" s="68">
        <f>SUM(G91:G93)</f>
        <v>0</v>
      </c>
      <c r="H94" s="46"/>
      <c r="I94" s="68">
        <f>SUM(I91:I93)</f>
        <v>0</v>
      </c>
      <c r="J94" s="49"/>
      <c r="K94" s="68">
        <f>SUM(K91:K93)</f>
        <v>0</v>
      </c>
      <c r="L94" s="49"/>
      <c r="M94" s="68">
        <f>SUM(M91:M93)</f>
        <v>0</v>
      </c>
      <c r="N94" s="16"/>
    </row>
    <row r="95" spans="2:14" ht="29.25" customHeight="1">
      <c r="B95" s="111" t="s">
        <v>93</v>
      </c>
      <c r="C95" s="112"/>
      <c r="D95" s="112"/>
      <c r="E95" s="112"/>
      <c r="F95" s="112"/>
      <c r="G95" s="113"/>
      <c r="H95" s="112"/>
      <c r="I95" s="112"/>
      <c r="J95" s="112"/>
      <c r="K95" s="112"/>
      <c r="L95" s="112"/>
      <c r="M95" s="114"/>
      <c r="N95" s="16"/>
    </row>
    <row r="96" spans="2:14" ht="17.25" customHeight="1">
      <c r="B96" s="26"/>
      <c r="C96" s="27"/>
      <c r="D96" s="23"/>
      <c r="E96" s="41">
        <f>+F96+G96</f>
        <v>0</v>
      </c>
      <c r="F96" s="42"/>
      <c r="G96" s="43">
        <f>+I96+K96+M96</f>
        <v>0</v>
      </c>
      <c r="H96" s="42"/>
      <c r="I96" s="44"/>
      <c r="J96" s="45"/>
      <c r="K96" s="44"/>
      <c r="L96" s="45"/>
      <c r="M96" s="44"/>
      <c r="N96" s="16"/>
    </row>
    <row r="97" spans="2:14" ht="17.25" customHeight="1">
      <c r="B97" s="26"/>
      <c r="C97" s="27"/>
      <c r="D97" s="23"/>
      <c r="E97" s="41">
        <f>+F97+G97</f>
        <v>0</v>
      </c>
      <c r="F97" s="42"/>
      <c r="G97" s="43">
        <f>+I97+K97+M97</f>
        <v>0</v>
      </c>
      <c r="H97" s="42"/>
      <c r="I97" s="44"/>
      <c r="J97" s="45"/>
      <c r="K97" s="44"/>
      <c r="L97" s="45"/>
      <c r="M97" s="44"/>
      <c r="N97" s="16"/>
    </row>
    <row r="98" spans="2:14" ht="17.25" customHeight="1">
      <c r="B98" s="26"/>
      <c r="C98" s="27"/>
      <c r="D98" s="23"/>
      <c r="E98" s="41">
        <f>+F98+G98</f>
        <v>0</v>
      </c>
      <c r="F98" s="42"/>
      <c r="G98" s="43">
        <f>+I98+K98+M98</f>
        <v>0</v>
      </c>
      <c r="H98" s="42"/>
      <c r="I98" s="44"/>
      <c r="J98" s="45"/>
      <c r="K98" s="44"/>
      <c r="L98" s="45"/>
      <c r="M98" s="44"/>
      <c r="N98" s="16"/>
    </row>
    <row r="99" spans="2:14" ht="17.25" customHeight="1" thickBot="1">
      <c r="B99" s="26"/>
      <c r="C99" s="27"/>
      <c r="D99" s="23"/>
      <c r="E99" s="62">
        <f>+F99+G99</f>
        <v>0</v>
      </c>
      <c r="F99" s="42"/>
      <c r="G99" s="43">
        <f>+I99+K99+M99</f>
        <v>0</v>
      </c>
      <c r="H99" s="42"/>
      <c r="I99" s="44"/>
      <c r="J99" s="45"/>
      <c r="K99" s="44"/>
      <c r="L99" s="45"/>
      <c r="M99" s="44"/>
      <c r="N99" s="16"/>
    </row>
    <row r="100" spans="2:14" ht="17.25" customHeight="1">
      <c r="B100" s="115" t="s">
        <v>16</v>
      </c>
      <c r="C100" s="116"/>
      <c r="D100" s="117"/>
      <c r="E100" s="72">
        <f>SUM(E96:E99)</f>
        <v>0</v>
      </c>
      <c r="F100" s="42"/>
      <c r="G100" s="72">
        <f>SUM(G96:G99)</f>
        <v>0</v>
      </c>
      <c r="H100" s="46"/>
      <c r="I100" s="72">
        <f>SUM(I96:I99)</f>
        <v>0</v>
      </c>
      <c r="J100" s="47"/>
      <c r="K100" s="72">
        <f>SUM(K96:K99)</f>
        <v>0</v>
      </c>
      <c r="L100" s="47"/>
      <c r="M100" s="72">
        <f>SUM(M96:M99)</f>
        <v>0</v>
      </c>
      <c r="N100" s="16"/>
    </row>
    <row r="101" spans="2:14" ht="17.25" customHeight="1">
      <c r="B101" s="140" t="s">
        <v>18</v>
      </c>
      <c r="C101" s="140"/>
      <c r="D101" s="141"/>
      <c r="E101" s="76"/>
      <c r="F101" s="71"/>
      <c r="G101" s="75"/>
      <c r="H101" s="77"/>
      <c r="I101" s="81">
        <v>10</v>
      </c>
      <c r="J101" s="82"/>
      <c r="K101" s="81">
        <v>10</v>
      </c>
      <c r="L101" s="82"/>
      <c r="M101" s="81">
        <v>10</v>
      </c>
      <c r="N101" s="16"/>
    </row>
    <row r="102" spans="2:14" ht="17.25" customHeight="1">
      <c r="B102" s="140" t="s">
        <v>17</v>
      </c>
      <c r="C102" s="140"/>
      <c r="D102" s="140"/>
      <c r="E102" s="74">
        <f>+G102</f>
        <v>0</v>
      </c>
      <c r="F102" s="42"/>
      <c r="G102" s="74">
        <f>+I102+K102+M102</f>
        <v>0</v>
      </c>
      <c r="H102" s="46"/>
      <c r="I102" s="73">
        <f>IF((+I100-I101)&lt;0, I100, I101)</f>
        <v>0</v>
      </c>
      <c r="J102" s="47"/>
      <c r="K102" s="73">
        <f>IF((+K100-K101)&lt;0, K100, K101)</f>
        <v>0</v>
      </c>
      <c r="L102" s="47"/>
      <c r="M102" s="73">
        <f>IF((+M100-M101)&lt;0, M100, M101)</f>
        <v>0</v>
      </c>
      <c r="N102" s="16"/>
    </row>
    <row r="103" spans="2:14" ht="27" customHeight="1">
      <c r="B103" s="111" t="s">
        <v>94</v>
      </c>
      <c r="C103" s="112"/>
      <c r="D103" s="112"/>
      <c r="E103" s="112"/>
      <c r="F103" s="118"/>
      <c r="G103" s="112"/>
      <c r="H103" s="112"/>
      <c r="I103" s="112"/>
      <c r="J103" s="112"/>
      <c r="K103" s="112"/>
      <c r="L103" s="112"/>
      <c r="M103" s="114"/>
      <c r="N103" s="16"/>
    </row>
    <row r="104" spans="2:14" ht="17.25" customHeight="1">
      <c r="B104" s="28"/>
      <c r="C104" s="29"/>
      <c r="D104" s="23"/>
      <c r="E104" s="31">
        <f>+F104+G104</f>
        <v>0</v>
      </c>
      <c r="F104" s="32"/>
      <c r="G104" s="33">
        <f>+I104+K104+M104</f>
        <v>0</v>
      </c>
      <c r="H104" s="32"/>
      <c r="I104" s="34"/>
      <c r="J104" s="35"/>
      <c r="K104" s="34"/>
      <c r="L104" s="35"/>
      <c r="M104" s="34"/>
      <c r="N104" s="16"/>
    </row>
    <row r="105" spans="2:14" ht="17.25" customHeight="1">
      <c r="B105" s="28"/>
      <c r="C105" s="29"/>
      <c r="D105" s="23"/>
      <c r="E105" s="31">
        <f>+F105+G105</f>
        <v>0</v>
      </c>
      <c r="F105" s="32"/>
      <c r="G105" s="33">
        <f>+I105+K105+M105</f>
        <v>0</v>
      </c>
      <c r="H105" s="32"/>
      <c r="I105" s="34"/>
      <c r="J105" s="35"/>
      <c r="K105" s="34"/>
      <c r="L105" s="35"/>
      <c r="M105" s="34"/>
      <c r="N105" s="16"/>
    </row>
    <row r="106" spans="2:14" ht="17.25" customHeight="1">
      <c r="B106" s="28"/>
      <c r="C106" s="29"/>
      <c r="D106" s="23"/>
      <c r="E106" s="31">
        <f>+F106+G106</f>
        <v>0</v>
      </c>
      <c r="F106" s="32"/>
      <c r="G106" s="33">
        <f>+I106+K106+M106</f>
        <v>0</v>
      </c>
      <c r="H106" s="32"/>
      <c r="I106" s="34"/>
      <c r="J106" s="35"/>
      <c r="K106" s="34"/>
      <c r="L106" s="35"/>
      <c r="M106" s="34"/>
      <c r="N106" s="16"/>
    </row>
    <row r="107" spans="2:14" ht="17.25" customHeight="1" thickBot="1">
      <c r="B107" s="28"/>
      <c r="C107" s="29"/>
      <c r="D107" s="23"/>
      <c r="E107" s="69">
        <f>+F107+G107</f>
        <v>0</v>
      </c>
      <c r="F107" s="32"/>
      <c r="G107" s="33">
        <f>+I107+K107+M107</f>
        <v>0</v>
      </c>
      <c r="H107" s="32"/>
      <c r="I107" s="34"/>
      <c r="J107" s="35"/>
      <c r="K107" s="34"/>
      <c r="L107" s="35"/>
      <c r="M107" s="34"/>
      <c r="N107" s="16"/>
    </row>
    <row r="108" spans="2:14" ht="17.25" customHeight="1">
      <c r="B108" s="96" t="s">
        <v>16</v>
      </c>
      <c r="C108" s="97"/>
      <c r="D108" s="98"/>
      <c r="E108" s="70">
        <f>SUM(E104:E107)</f>
        <v>0</v>
      </c>
      <c r="F108" s="32"/>
      <c r="G108" s="70">
        <f>SUM(G104:G107)</f>
        <v>0</v>
      </c>
      <c r="H108" s="36"/>
      <c r="I108" s="70">
        <f>SUM(I104:I107)</f>
        <v>0</v>
      </c>
      <c r="J108" s="37"/>
      <c r="K108" s="70">
        <f>SUM(K104:K107)</f>
        <v>0</v>
      </c>
      <c r="L108" s="37"/>
      <c r="M108" s="70">
        <f>SUM(M104:M107)</f>
        <v>0</v>
      </c>
      <c r="N108" s="16"/>
    </row>
    <row r="109" spans="2:14" ht="17.25" customHeight="1">
      <c r="B109" s="140" t="s">
        <v>18</v>
      </c>
      <c r="C109" s="140"/>
      <c r="D109" s="141"/>
      <c r="E109" s="76"/>
      <c r="F109" s="71"/>
      <c r="G109" s="75"/>
      <c r="H109" s="77"/>
      <c r="I109" s="73">
        <v>7</v>
      </c>
      <c r="J109" s="47"/>
      <c r="K109" s="73">
        <v>7</v>
      </c>
      <c r="L109" s="47"/>
      <c r="M109" s="73">
        <v>7</v>
      </c>
      <c r="N109" s="16"/>
    </row>
    <row r="110" spans="2:14" ht="17.25" customHeight="1">
      <c r="B110" s="140" t="s">
        <v>17</v>
      </c>
      <c r="C110" s="140"/>
      <c r="D110" s="140"/>
      <c r="E110" s="74">
        <f>+G110</f>
        <v>0</v>
      </c>
      <c r="F110" s="42"/>
      <c r="G110" s="74">
        <f>+I110+K110+M110</f>
        <v>0</v>
      </c>
      <c r="H110" s="46"/>
      <c r="I110" s="73">
        <f>IF((+I108-I109)&lt;0, I108, I109)</f>
        <v>0</v>
      </c>
      <c r="J110" s="47"/>
      <c r="K110" s="73">
        <f>IF((+K108-K109)&lt;0, K108, K109)</f>
        <v>0</v>
      </c>
      <c r="L110" s="47"/>
      <c r="M110" s="73">
        <f>IF((+M108-M109)&lt;0, M108, M109)</f>
        <v>0</v>
      </c>
      <c r="N110" s="16"/>
    </row>
    <row r="111" spans="2:14" ht="27.75" customHeight="1">
      <c r="B111" s="20" t="s">
        <v>19</v>
      </c>
      <c r="C111" s="21"/>
      <c r="D111" s="21"/>
      <c r="E111" s="38">
        <f t="shared" ref="E111:M111" si="14">+E15+E19+E29+E39+E46+E57+E61+E67+E74+E81+E85+E89+E94+E102+E110</f>
        <v>0</v>
      </c>
      <c r="F111" s="38">
        <f t="shared" si="14"/>
        <v>0</v>
      </c>
      <c r="G111" s="38">
        <f t="shared" si="14"/>
        <v>0</v>
      </c>
      <c r="H111" s="38">
        <f t="shared" si="14"/>
        <v>0</v>
      </c>
      <c r="I111" s="38">
        <f t="shared" si="14"/>
        <v>0</v>
      </c>
      <c r="J111" s="38">
        <f t="shared" si="14"/>
        <v>0</v>
      </c>
      <c r="K111" s="38">
        <f t="shared" si="14"/>
        <v>0</v>
      </c>
      <c r="L111" s="38">
        <f t="shared" si="14"/>
        <v>0</v>
      </c>
      <c r="M111" s="38">
        <f t="shared" si="14"/>
        <v>0</v>
      </c>
      <c r="N111" s="16"/>
    </row>
    <row r="112" spans="2:14" ht="24.75" customHeight="1">
      <c r="B112" s="120" t="s">
        <v>98</v>
      </c>
      <c r="C112" s="121"/>
      <c r="D112" s="122"/>
      <c r="E112" s="38">
        <f>IF((60-E111)&gt;0, (60-E111), 0)</f>
        <v>60</v>
      </c>
      <c r="F112" s="38">
        <f>IF((15-F111)&gt;0, (15-F111), 0)</f>
        <v>15</v>
      </c>
      <c r="G112" s="38"/>
      <c r="H112" s="80">
        <f>IF((10-H111-I111)&gt;0, (10-H111-I111), 0)</f>
        <v>10</v>
      </c>
      <c r="I112" s="39"/>
      <c r="J112" s="80">
        <f>IF((10-J111-K111)&gt;0, (10-J111-K111), 0)</f>
        <v>10</v>
      </c>
      <c r="K112" s="39"/>
      <c r="L112" s="80">
        <f>IF((10-L111-M111)&gt;0, (10-L111-M111), 0)</f>
        <v>10</v>
      </c>
      <c r="M112" s="40"/>
      <c r="N112" s="16"/>
    </row>
    <row r="113" spans="2:13" ht="13.5" customHeight="1">
      <c r="B113" s="83" t="s">
        <v>25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</row>
    <row r="114" spans="2:13" ht="18" customHeight="1">
      <c r="B114" s="110" t="s">
        <v>95</v>
      </c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</row>
    <row r="115" spans="2:13" ht="18" customHeight="1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</row>
    <row r="116" spans="2:13" ht="18" customHeight="1">
      <c r="E116" s="10"/>
      <c r="F116" s="10"/>
    </row>
    <row r="117" spans="2:13" ht="18" customHeight="1"/>
    <row r="118" spans="2:13" ht="18" customHeight="1"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</row>
    <row r="119" spans="2:13" ht="18" customHeight="1"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</row>
    <row r="120" spans="2:13" ht="18" customHeight="1"/>
    <row r="121" spans="2:13" ht="18" customHeight="1"/>
    <row r="122" spans="2:13" ht="18" customHeight="1"/>
    <row r="123" spans="2:13" ht="18" customHeight="1"/>
    <row r="124" spans="2:13" ht="20.25" customHeight="1"/>
    <row r="125" spans="2:13" ht="20.25" customHeight="1"/>
    <row r="126" spans="2:13" ht="20.25" customHeight="1"/>
    <row r="127" spans="2:13" ht="20.25" customHeight="1"/>
    <row r="128" spans="2:13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</sheetData>
  <mergeCells count="51">
    <mergeCell ref="O2:P3"/>
    <mergeCell ref="B118:M119"/>
    <mergeCell ref="B110:D110"/>
    <mergeCell ref="B94:D94"/>
    <mergeCell ref="B108:D108"/>
    <mergeCell ref="B102:D102"/>
    <mergeCell ref="B101:D101"/>
    <mergeCell ref="B109:D109"/>
    <mergeCell ref="B103:M103"/>
    <mergeCell ref="B82:M82"/>
    <mergeCell ref="L2:M2"/>
    <mergeCell ref="B47:M47"/>
    <mergeCell ref="E2:G2"/>
    <mergeCell ref="B40:M40"/>
    <mergeCell ref="B16:M16"/>
    <mergeCell ref="H2:I2"/>
    <mergeCell ref="J2:K2"/>
    <mergeCell ref="B19:D19"/>
    <mergeCell ref="B29:D29"/>
    <mergeCell ref="B39:D39"/>
    <mergeCell ref="B95:M95"/>
    <mergeCell ref="B74:D74"/>
    <mergeCell ref="B81:D81"/>
    <mergeCell ref="B75:M75"/>
    <mergeCell ref="B2:C2"/>
    <mergeCell ref="B3:C3"/>
    <mergeCell ref="H3:I3"/>
    <mergeCell ref="J3:K3"/>
    <mergeCell ref="L3:M3"/>
    <mergeCell ref="B5:M5"/>
    <mergeCell ref="B20:M20"/>
    <mergeCell ref="B30:M30"/>
    <mergeCell ref="B114:M115"/>
    <mergeCell ref="B85:D85"/>
    <mergeCell ref="B89:D89"/>
    <mergeCell ref="B86:M86"/>
    <mergeCell ref="B100:D100"/>
    <mergeCell ref="B90:M90"/>
    <mergeCell ref="C113:M113"/>
    <mergeCell ref="B112:D112"/>
    <mergeCell ref="E3:G3"/>
    <mergeCell ref="B67:D67"/>
    <mergeCell ref="B6:M6"/>
    <mergeCell ref="B15:D15"/>
    <mergeCell ref="B68:M68"/>
    <mergeCell ref="B57:D57"/>
    <mergeCell ref="B61:D61"/>
    <mergeCell ref="B48:M48"/>
    <mergeCell ref="B58:M58"/>
    <mergeCell ref="B62:M62"/>
    <mergeCell ref="B46:D46"/>
  </mergeCells>
  <phoneticPr fontId="0" type="noConversion"/>
  <printOptions horizontalCentered="1"/>
  <pageMargins left="0.19685039370078741" right="0.19685039370078741" top="0.25" bottom="0.36" header="0.11811023622047245" footer="0.19685039370078741"/>
  <pageSetup paperSize="9" scale="66" orientation="portrait" horizontalDpi="300" verticalDpi="300" r:id="rId1"/>
  <headerFooter alignWithMargins="0"/>
  <rowBreaks count="1" manualBreakCount="1">
    <brk id="57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E57"/>
  <sheetViews>
    <sheetView view="pageBreakPreview" zoomScaleSheetLayoutView="100" workbookViewId="0"/>
  </sheetViews>
  <sheetFormatPr defaultColWidth="9.109375" defaultRowHeight="13.2"/>
  <cols>
    <col min="1" max="1" width="15.44140625" style="7" customWidth="1"/>
    <col min="2" max="2" width="100.6640625" style="7" customWidth="1"/>
    <col min="3" max="3" width="13.44140625" style="7" customWidth="1"/>
    <col min="4" max="5" width="11.6640625" style="7" customWidth="1"/>
    <col min="6" max="16384" width="9.109375" style="7"/>
  </cols>
  <sheetData>
    <row r="3" spans="1:5" ht="58.5" customHeight="1">
      <c r="B3" s="5" t="s">
        <v>1</v>
      </c>
      <c r="C3" s="4" t="s">
        <v>2</v>
      </c>
      <c r="D3" s="4" t="s">
        <v>44</v>
      </c>
      <c r="E3" s="4" t="s">
        <v>57</v>
      </c>
    </row>
    <row r="4" spans="1:5">
      <c r="B4" s="1"/>
      <c r="C4" s="1"/>
      <c r="D4" s="1"/>
      <c r="E4" s="1"/>
    </row>
    <row r="5" spans="1:5">
      <c r="B5" s="1" t="s">
        <v>46</v>
      </c>
      <c r="C5" s="1"/>
      <c r="D5" s="1"/>
      <c r="E5" s="1"/>
    </row>
    <row r="6" spans="1:5">
      <c r="B6" s="1" t="s">
        <v>32</v>
      </c>
      <c r="C6" s="1" t="s">
        <v>5</v>
      </c>
      <c r="D6" s="6" t="s">
        <v>43</v>
      </c>
      <c r="E6" s="8" t="s">
        <v>4</v>
      </c>
    </row>
    <row r="7" spans="1:5">
      <c r="B7" s="1" t="s">
        <v>45</v>
      </c>
      <c r="C7" s="6" t="s">
        <v>6</v>
      </c>
      <c r="D7" s="6" t="s">
        <v>43</v>
      </c>
      <c r="E7" s="8" t="s">
        <v>4</v>
      </c>
    </row>
    <row r="8" spans="1:5">
      <c r="B8" s="1" t="s">
        <v>26</v>
      </c>
      <c r="C8" s="6" t="s">
        <v>27</v>
      </c>
      <c r="D8" s="6" t="s">
        <v>43</v>
      </c>
      <c r="E8" s="84"/>
    </row>
    <row r="9" spans="1:5">
      <c r="B9" s="1" t="s">
        <v>47</v>
      </c>
      <c r="C9" s="6" t="s">
        <v>6</v>
      </c>
      <c r="D9" s="8" t="s">
        <v>48</v>
      </c>
      <c r="E9" s="6" t="s">
        <v>43</v>
      </c>
    </row>
    <row r="10" spans="1:5" ht="22.8">
      <c r="B10" s="1" t="s">
        <v>39</v>
      </c>
      <c r="C10" s="6" t="s">
        <v>6</v>
      </c>
      <c r="D10" s="8" t="s">
        <v>48</v>
      </c>
      <c r="E10" s="6" t="s">
        <v>43</v>
      </c>
    </row>
    <row r="11" spans="1:5" ht="21" customHeight="1">
      <c r="A11" s="87"/>
      <c r="B11" s="88" t="s">
        <v>66</v>
      </c>
      <c r="C11" s="84" t="s">
        <v>28</v>
      </c>
      <c r="D11" s="6" t="s">
        <v>43</v>
      </c>
      <c r="E11" s="8" t="s">
        <v>4</v>
      </c>
    </row>
    <row r="12" spans="1:5" ht="21" customHeight="1">
      <c r="A12" s="87"/>
      <c r="B12" s="88" t="s">
        <v>67</v>
      </c>
      <c r="C12" s="84"/>
      <c r="D12" s="6" t="s">
        <v>68</v>
      </c>
      <c r="E12" s="6" t="s">
        <v>68</v>
      </c>
    </row>
    <row r="13" spans="1:5">
      <c r="B13" s="1" t="s">
        <v>33</v>
      </c>
      <c r="C13" s="6" t="s">
        <v>27</v>
      </c>
      <c r="D13" s="8" t="s">
        <v>4</v>
      </c>
      <c r="E13" s="6" t="s">
        <v>43</v>
      </c>
    </row>
    <row r="14" spans="1:5" ht="12" customHeight="1">
      <c r="A14" s="85"/>
      <c r="B14" s="86"/>
      <c r="C14" s="84"/>
      <c r="D14" s="6"/>
      <c r="E14" s="8"/>
    </row>
    <row r="15" spans="1:5">
      <c r="B15" s="1"/>
      <c r="C15" s="1"/>
      <c r="D15" s="1"/>
      <c r="E15" s="1"/>
    </row>
    <row r="16" spans="1:5">
      <c r="B16" s="1" t="s">
        <v>64</v>
      </c>
      <c r="C16" s="1"/>
      <c r="D16" s="1"/>
      <c r="E16" s="1"/>
    </row>
    <row r="17" spans="2:5">
      <c r="B17" s="1" t="s">
        <v>29</v>
      </c>
      <c r="C17" s="6" t="s">
        <v>3</v>
      </c>
      <c r="D17" s="8" t="s">
        <v>4</v>
      </c>
      <c r="E17" s="6" t="s">
        <v>43</v>
      </c>
    </row>
    <row r="18" spans="2:5" ht="16.5" customHeight="1">
      <c r="B18" s="1" t="s">
        <v>30</v>
      </c>
      <c r="C18" s="6" t="s">
        <v>3</v>
      </c>
      <c r="D18" s="8" t="s">
        <v>4</v>
      </c>
      <c r="E18" s="6" t="s">
        <v>43</v>
      </c>
    </row>
    <row r="19" spans="2:5">
      <c r="B19" s="1" t="s">
        <v>49</v>
      </c>
      <c r="C19" s="6" t="s">
        <v>3</v>
      </c>
      <c r="D19" s="8" t="s">
        <v>4</v>
      </c>
      <c r="E19" s="6" t="s">
        <v>43</v>
      </c>
    </row>
    <row r="20" spans="2:5" ht="22.8">
      <c r="B20" s="1" t="s">
        <v>31</v>
      </c>
      <c r="C20" s="6" t="s">
        <v>3</v>
      </c>
      <c r="D20" s="8" t="s">
        <v>4</v>
      </c>
      <c r="E20" s="6" t="s">
        <v>43</v>
      </c>
    </row>
    <row r="21" spans="2:5" ht="22.8">
      <c r="B21" s="1" t="s">
        <v>59</v>
      </c>
      <c r="C21" s="6" t="s">
        <v>3</v>
      </c>
      <c r="D21" s="6" t="s">
        <v>43</v>
      </c>
      <c r="E21" s="8" t="s">
        <v>4</v>
      </c>
    </row>
    <row r="22" spans="2:5">
      <c r="B22" s="1" t="s">
        <v>60</v>
      </c>
      <c r="C22" s="6" t="s">
        <v>3</v>
      </c>
      <c r="D22" s="8" t="s">
        <v>4</v>
      </c>
      <c r="E22" s="6" t="s">
        <v>43</v>
      </c>
    </row>
    <row r="23" spans="2:5">
      <c r="B23" s="1"/>
      <c r="C23" s="6"/>
      <c r="D23" s="8"/>
      <c r="E23" s="6"/>
    </row>
    <row r="24" spans="2:5">
      <c r="B24" s="1"/>
      <c r="C24" s="1"/>
      <c r="D24" s="1"/>
      <c r="E24" s="1"/>
    </row>
    <row r="25" spans="2:5" ht="42" customHeight="1">
      <c r="B25" s="1" t="s">
        <v>38</v>
      </c>
      <c r="C25" s="1" t="s">
        <v>72</v>
      </c>
      <c r="D25" s="6" t="s">
        <v>50</v>
      </c>
      <c r="E25" s="6" t="s">
        <v>51</v>
      </c>
    </row>
    <row r="26" spans="2:5" ht="34.200000000000003">
      <c r="B26" s="1" t="s">
        <v>38</v>
      </c>
      <c r="C26" s="1" t="s">
        <v>71</v>
      </c>
      <c r="D26" s="6" t="s">
        <v>52</v>
      </c>
      <c r="E26" s="6" t="s">
        <v>53</v>
      </c>
    </row>
    <row r="27" spans="2:5">
      <c r="B27" s="1"/>
      <c r="C27" s="6"/>
      <c r="D27" s="8"/>
      <c r="E27" s="6"/>
    </row>
    <row r="28" spans="2:5">
      <c r="B28" s="1"/>
      <c r="C28" s="1"/>
      <c r="D28" s="1"/>
      <c r="E28" s="1"/>
    </row>
    <row r="29" spans="2:5">
      <c r="B29" s="1" t="s">
        <v>40</v>
      </c>
      <c r="C29" s="6" t="s">
        <v>34</v>
      </c>
      <c r="D29" s="6" t="s">
        <v>61</v>
      </c>
      <c r="E29" s="6" t="s">
        <v>62</v>
      </c>
    </row>
    <row r="30" spans="2:5" ht="22.8">
      <c r="B30" s="1" t="s">
        <v>40</v>
      </c>
      <c r="C30" s="6" t="s">
        <v>54</v>
      </c>
      <c r="D30" s="8"/>
      <c r="E30" s="6" t="s">
        <v>62</v>
      </c>
    </row>
    <row r="31" spans="2:5" ht="22.8">
      <c r="B31" s="1" t="s">
        <v>40</v>
      </c>
      <c r="C31" s="6" t="s">
        <v>35</v>
      </c>
      <c r="D31" s="8"/>
      <c r="E31" s="6" t="s">
        <v>52</v>
      </c>
    </row>
    <row r="32" spans="2:5">
      <c r="B32" s="1"/>
      <c r="C32" s="6"/>
      <c r="D32" s="8"/>
      <c r="E32" s="6"/>
    </row>
    <row r="33" spans="2:5">
      <c r="B33" s="1"/>
      <c r="C33" s="1"/>
      <c r="D33" s="1"/>
      <c r="E33" s="1"/>
    </row>
    <row r="34" spans="2:5">
      <c r="B34" s="1" t="s">
        <v>36</v>
      </c>
      <c r="C34" s="6" t="s">
        <v>37</v>
      </c>
      <c r="D34" s="8" t="s">
        <v>4</v>
      </c>
      <c r="E34" s="6" t="s">
        <v>43</v>
      </c>
    </row>
    <row r="35" spans="2:5">
      <c r="B35" s="1"/>
      <c r="C35" s="1"/>
      <c r="D35" s="1"/>
      <c r="E35" s="1"/>
    </row>
    <row r="36" spans="2:5">
      <c r="B36" s="1"/>
      <c r="C36" s="6"/>
      <c r="D36" s="8"/>
      <c r="E36" s="6"/>
    </row>
    <row r="37" spans="2:5" ht="34.200000000000003">
      <c r="B37" s="1" t="s">
        <v>41</v>
      </c>
      <c r="C37" s="6"/>
      <c r="D37" s="8"/>
      <c r="E37" s="6" t="s">
        <v>69</v>
      </c>
    </row>
    <row r="38" spans="2:5">
      <c r="B38" s="1"/>
      <c r="C38" s="6"/>
      <c r="D38" s="8"/>
      <c r="E38" s="6"/>
    </row>
    <row r="39" spans="2:5">
      <c r="B39" s="1"/>
      <c r="C39" s="1"/>
      <c r="D39" s="1"/>
      <c r="E39" s="1"/>
    </row>
    <row r="40" spans="2:5" ht="45.6">
      <c r="B40" s="1" t="s">
        <v>42</v>
      </c>
      <c r="C40" s="6" t="s">
        <v>37</v>
      </c>
      <c r="D40" s="1"/>
      <c r="E40" s="1" t="s">
        <v>70</v>
      </c>
    </row>
    <row r="41" spans="2:5">
      <c r="B41" s="1"/>
      <c r="C41" s="1"/>
      <c r="D41" s="1"/>
      <c r="E41" s="1"/>
    </row>
    <row r="42" spans="2:5" ht="21.75" customHeight="1">
      <c r="B42" s="91" t="s">
        <v>58</v>
      </c>
      <c r="C42" s="152"/>
      <c r="D42" s="153"/>
      <c r="E42" s="154"/>
    </row>
    <row r="43" spans="2:5" ht="24" customHeight="1">
      <c r="B43" s="149" t="s">
        <v>96</v>
      </c>
      <c r="C43" s="150"/>
      <c r="D43" s="150"/>
      <c r="E43" s="151"/>
    </row>
    <row r="44" spans="2:5">
      <c r="B44" s="149" t="s">
        <v>65</v>
      </c>
      <c r="C44" s="150"/>
      <c r="D44" s="150"/>
      <c r="E44" s="151"/>
    </row>
    <row r="45" spans="2:5" ht="24" customHeight="1">
      <c r="B45" s="149" t="s">
        <v>63</v>
      </c>
      <c r="C45" s="150"/>
      <c r="D45" s="150"/>
      <c r="E45" s="151"/>
    </row>
    <row r="46" spans="2:5" ht="24" customHeight="1">
      <c r="B46" s="149" t="s">
        <v>78</v>
      </c>
      <c r="C46" s="150"/>
      <c r="D46" s="150"/>
      <c r="E46" s="151"/>
    </row>
    <row r="47" spans="2:5" ht="21.75" customHeight="1">
      <c r="B47" s="92" t="s">
        <v>73</v>
      </c>
      <c r="C47" s="89"/>
      <c r="D47" s="89"/>
      <c r="E47" s="90"/>
    </row>
    <row r="48" spans="2:5" ht="24" customHeight="1">
      <c r="B48" s="149" t="s">
        <v>79</v>
      </c>
      <c r="C48" s="150"/>
      <c r="D48" s="150"/>
      <c r="E48" s="151"/>
    </row>
    <row r="49" spans="2:5" ht="27" customHeight="1">
      <c r="B49" s="149" t="s">
        <v>74</v>
      </c>
      <c r="C49" s="150"/>
      <c r="D49" s="150"/>
      <c r="E49" s="151"/>
    </row>
    <row r="50" spans="2:5" ht="31.5" customHeight="1">
      <c r="B50" s="149" t="s">
        <v>75</v>
      </c>
      <c r="C50" s="150"/>
      <c r="D50" s="150"/>
      <c r="E50" s="151"/>
    </row>
    <row r="51" spans="2:5" ht="23.25" customHeight="1">
      <c r="B51" s="149" t="s">
        <v>77</v>
      </c>
      <c r="C51" s="150"/>
      <c r="D51" s="150"/>
      <c r="E51" s="151"/>
    </row>
    <row r="52" spans="2:5" ht="18.75" customHeight="1">
      <c r="B52" s="149" t="s">
        <v>76</v>
      </c>
      <c r="C52" s="150"/>
      <c r="D52" s="150"/>
      <c r="E52" s="151"/>
    </row>
    <row r="53" spans="2:5">
      <c r="B53" s="3"/>
    </row>
    <row r="54" spans="2:5">
      <c r="B54" s="3"/>
    </row>
    <row r="55" spans="2:5">
      <c r="B55" s="3"/>
    </row>
    <row r="56" spans="2:5">
      <c r="B56" s="3"/>
    </row>
    <row r="57" spans="2:5">
      <c r="B57" s="3"/>
    </row>
  </sheetData>
  <mergeCells count="10">
    <mergeCell ref="B43:E43"/>
    <mergeCell ref="B44:E44"/>
    <mergeCell ref="B45:E45"/>
    <mergeCell ref="B46:E46"/>
    <mergeCell ref="C42:E42"/>
    <mergeCell ref="B48:E48"/>
    <mergeCell ref="B49:E49"/>
    <mergeCell ref="B50:E50"/>
    <mergeCell ref="B51:E51"/>
    <mergeCell ref="B52:E52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MAPA RESUMO</vt:lpstr>
      <vt:lpstr>Chave Creditos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Silva</dc:creator>
  <cp:lastModifiedBy>CSilva</cp:lastModifiedBy>
  <cp:lastPrinted>2019-05-03T14:50:07Z</cp:lastPrinted>
  <dcterms:created xsi:type="dcterms:W3CDTF">2008-07-16T16:16:13Z</dcterms:created>
  <dcterms:modified xsi:type="dcterms:W3CDTF">2023-10-18T15:36:05Z</dcterms:modified>
</cp:coreProperties>
</file>